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<sst xmlns="http://schemas.openxmlformats.org/spreadsheetml/2006/main" count="139" uniqueCount="116">
  <si>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</si>
  <si>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</si>
  <si>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</si>
  <si>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</si>
  <si>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</si>
  <si>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</si>
  <si>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</si>
  <si>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</si>
  <si>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</si>
  <si>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</si>
  <si>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</si>
  <si>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</si>
  <si>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</si>
  <si>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</si>
  <si>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</si>
  <si>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</si>
  <si>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</si>
  <si>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</si>
  <si>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</si>
  <si>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</si>
  <si>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</si>
  <si>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</si>
  <si>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</si>
  <si>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</si>
  <si>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</si>
  <si>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</si>
  <si>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</si>
  <si>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</si>
  <si>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</si>
  <si>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</si>
  <si>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</si>
  <si>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</si>
  <si>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</si>
  <si>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</si>
  <si>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</si>
  <si>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</si>
  <si>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</si>
  <si>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</si>
  <si>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</si>
  <si>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</si>
  <si>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</si>
  <si>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</si>
  <si>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</si>
  <si>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</si>
  <si>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</si>
  <si>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</si>
  <si>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</si>
  <si>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</si>
  <si>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</si>
  <si>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</si>
  <si>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</si>
  <si>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</si>
  <si>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</si>
  <si>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</si>
  <si>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</si>
  <si>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</si>
  <si>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</si>
  <si>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</si>
  <si>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</si>
  <si>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</si>
  <si>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ORANGE TELEKOM</t>
  </si>
  <si>
    <t>ADI COM SOFT</t>
  </si>
  <si>
    <t>mentenanță program contabilitate</t>
  </si>
  <si>
    <t>FAN COURIER</t>
  </si>
  <si>
    <t>servicii corespondență</t>
  </si>
  <si>
    <t>EXCELENT SERVICE</t>
  </si>
  <si>
    <t>servicii curățenie</t>
  </si>
  <si>
    <t>CTCE</t>
  </si>
  <si>
    <t>actualizare LEX</t>
  </si>
  <si>
    <t>MM VANCU</t>
  </si>
  <si>
    <t>servicii medicina muncii</t>
  </si>
  <si>
    <t>ELECTRONIC SHOP</t>
  </si>
  <si>
    <t>ENEL ENERGIE</t>
  </si>
  <si>
    <t>GENETIC MASTER BOVIS</t>
  </si>
  <si>
    <t>consum energie electrică</t>
  </si>
  <si>
    <t>RETIM ECOLOGIC</t>
  </si>
  <si>
    <t>servicii salubritate</t>
  </si>
  <si>
    <t>servicii mentenanță echipamente IT</t>
  </si>
  <si>
    <t>COMPANIA DE APĂ</t>
  </si>
  <si>
    <t>consum apă, canal</t>
  </si>
  <si>
    <t>azot lichid laborator</t>
  </si>
  <si>
    <t>o.p.278</t>
  </si>
  <si>
    <t>01.09.2023-30.09.2023</t>
  </si>
  <si>
    <t>septembrie</t>
  </si>
  <si>
    <t>o.p.314</t>
  </si>
  <si>
    <t>CNCAN</t>
  </si>
  <si>
    <t>tarif și taxa radioactivitate</t>
  </si>
  <si>
    <t>o.p.332</t>
  </si>
  <si>
    <t>o.p.335</t>
  </si>
  <si>
    <t>consum combustibil septembrie 2023</t>
  </si>
  <si>
    <t>o.p.336</t>
  </si>
  <si>
    <t>o.p.337</t>
  </si>
  <si>
    <t>o.p.338</t>
  </si>
  <si>
    <t>o.p.339</t>
  </si>
  <si>
    <t>o.p.340</t>
  </si>
  <si>
    <t>o.p.341</t>
  </si>
  <si>
    <t>o.p.343</t>
  </si>
  <si>
    <t>D&amp;L GUARD ELITE SERVICE</t>
  </si>
  <si>
    <t>mentenanță sistem alarmă</t>
  </si>
  <si>
    <t>ORANGE ROMANIA</t>
  </si>
  <si>
    <t>o.p.344</t>
  </si>
  <si>
    <t>o.p.345</t>
  </si>
  <si>
    <t>o.p.346</t>
  </si>
  <si>
    <t>o.p.347</t>
  </si>
  <si>
    <t>o.p.348</t>
  </si>
  <si>
    <t>o.p.349</t>
  </si>
  <si>
    <t>o.p.350</t>
  </si>
  <si>
    <t>o.p.351</t>
  </si>
  <si>
    <t>o.p.352</t>
  </si>
  <si>
    <t>o.p.353</t>
  </si>
  <si>
    <t>o.p.354</t>
  </si>
  <si>
    <t>o.p.356</t>
  </si>
  <si>
    <t>CISMAȘ IOAN DANIEL II</t>
  </si>
  <si>
    <t>verificare hidranți, pompe</t>
  </si>
  <si>
    <t>TERRA AGRICULTURE</t>
  </si>
  <si>
    <t>cheltuieli de judecată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</si>
</sst>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14" fontId="21" fillId="0" borderId="19" xfId="0" applyNumberFormat="1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4" fontId="21" fillId="0" borderId="57" xfId="0" applyNumberFormat="1" applyFont="1" applyFill="1" applyBorder="1" applyAlignment="1">
      <alignment wrapText="1"/>
    </xf>
    <xf numFmtId="0" fontId="21" fillId="0" borderId="58" xfId="0" applyFont="1" applyFill="1" applyBorder="1" applyAlignment="1">
      <alignment wrapText="1"/>
    </xf>
    <xf numFmtId="0" fontId="21" fillId="0" borderId="59" xfId="0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K33" sqref="K3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82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261809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83</v>
      </c>
      <c r="E10" s="12">
        <v>7</v>
      </c>
      <c r="F10" s="13">
        <f>261809</f>
        <v>261809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261809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24886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septembrie</v>
      </c>
      <c r="E13" s="12">
        <f>E10</f>
        <v>7</v>
      </c>
      <c r="F13" s="13">
        <v>24886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51907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24886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septembrie</v>
      </c>
      <c r="E24" s="12">
        <f>E10</f>
        <v>7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septembrie</v>
      </c>
      <c r="E27" s="12">
        <f>E10</f>
        <v>7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54</v>
      </c>
      <c r="D29" s="80"/>
      <c r="E29" s="80"/>
      <c r="F29" s="81">
        <f>SUM(F30)</f>
        <v>0</v>
      </c>
      <c r="G29" s="82"/>
      <c r="J29" s="72"/>
      <c r="K29" s="25"/>
      <c r="L29" s="25"/>
      <c r="M29" s="73"/>
      <c r="N29" s="25"/>
    </row>
    <row r="30" spans="3:14" ht="12.75">
      <c r="C30" s="79" t="s">
        <v>53</v>
      </c>
      <c r="D30" s="80" t="str">
        <f>D13</f>
        <v>septembrie</v>
      </c>
      <c r="E30" s="80">
        <f>E10</f>
        <v>7</v>
      </c>
      <c r="F30" s="81">
        <v>0</v>
      </c>
      <c r="G30" s="83" t="s">
        <v>56</v>
      </c>
      <c r="J30" s="89"/>
      <c r="K30" s="72"/>
      <c r="L30" s="25"/>
      <c r="M30" s="75"/>
      <c r="N30" s="76"/>
    </row>
    <row r="31" spans="3:14" ht="13.5" thickBot="1">
      <c r="C31" s="79" t="s">
        <v>55</v>
      </c>
      <c r="D31" s="80"/>
      <c r="E31" s="80"/>
      <c r="F31" s="81">
        <f>SUM(F29)</f>
        <v>0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8592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septembrie</v>
      </c>
      <c r="E33" s="12">
        <f>E10</f>
        <v>7</v>
      </c>
      <c r="F33" s="20">
        <v>8592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8592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septembrie</v>
      </c>
      <c r="E36" s="12">
        <f>E10</f>
        <v>7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6488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septembrie</v>
      </c>
      <c r="E39" s="12">
        <f>E10</f>
        <v>7</v>
      </c>
      <c r="F39" s="20">
        <v>6488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6488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F10+F13+F24+F27+F33+F36+F39+F30-13589-2622</f>
        <v>286618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H14" sqref="H14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82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5">
        <v>45175</v>
      </c>
      <c r="C8" s="56" t="s">
        <v>84</v>
      </c>
      <c r="D8" s="56" t="s">
        <v>85</v>
      </c>
      <c r="E8" s="56" t="s">
        <v>86</v>
      </c>
      <c r="F8" s="94">
        <v>1161.6</v>
      </c>
    </row>
    <row r="9" spans="1:6" s="57" customFormat="1" ht="15">
      <c r="A9" s="61">
        <v>2</v>
      </c>
      <c r="B9" s="95">
        <v>45181</v>
      </c>
      <c r="C9" s="56" t="s">
        <v>87</v>
      </c>
      <c r="D9" s="56" t="s">
        <v>72</v>
      </c>
      <c r="E9" s="56" t="s">
        <v>74</v>
      </c>
      <c r="F9" s="94">
        <v>4204.9</v>
      </c>
    </row>
    <row r="10" spans="1:6" s="57" customFormat="1" ht="15">
      <c r="A10" s="61">
        <v>3</v>
      </c>
      <c r="B10" s="95"/>
      <c r="C10" s="56" t="s">
        <v>81</v>
      </c>
      <c r="D10" s="56" t="s">
        <v>72</v>
      </c>
      <c r="E10" s="56" t="s">
        <v>74</v>
      </c>
      <c r="F10" s="94">
        <v>3378.78</v>
      </c>
    </row>
    <row r="11" spans="1:6" s="57" customFormat="1" ht="15">
      <c r="A11" s="61">
        <v>4</v>
      </c>
      <c r="B11" s="95">
        <v>45183</v>
      </c>
      <c r="C11" s="56" t="s">
        <v>88</v>
      </c>
      <c r="D11" s="56" t="s">
        <v>52</v>
      </c>
      <c r="E11" s="56" t="s">
        <v>89</v>
      </c>
      <c r="F11" s="94">
        <v>1250.11</v>
      </c>
    </row>
    <row r="12" spans="1:6" s="57" customFormat="1" ht="15">
      <c r="A12" s="61">
        <v>5</v>
      </c>
      <c r="B12" s="56"/>
      <c r="C12" s="56" t="s">
        <v>90</v>
      </c>
      <c r="D12" s="98" t="s">
        <v>97</v>
      </c>
      <c r="E12" s="99" t="s">
        <v>98</v>
      </c>
      <c r="F12" s="94">
        <v>202.3</v>
      </c>
    </row>
    <row r="13" spans="1:6" s="57" customFormat="1" ht="15">
      <c r="A13" s="61">
        <v>6</v>
      </c>
      <c r="B13" s="56"/>
      <c r="C13" s="56" t="s">
        <v>91</v>
      </c>
      <c r="D13" s="56" t="s">
        <v>58</v>
      </c>
      <c r="E13" s="56" t="s">
        <v>59</v>
      </c>
      <c r="F13" s="94">
        <v>178.5</v>
      </c>
    </row>
    <row r="14" spans="1:6" ht="15">
      <c r="A14" s="61">
        <v>7</v>
      </c>
      <c r="B14" s="56"/>
      <c r="C14" s="56" t="s">
        <v>92</v>
      </c>
      <c r="D14" s="56" t="s">
        <v>63</v>
      </c>
      <c r="E14" s="56" t="s">
        <v>64</v>
      </c>
      <c r="F14" s="94">
        <v>29.33</v>
      </c>
    </row>
    <row r="15" spans="1:6" ht="15">
      <c r="A15" s="61">
        <v>8</v>
      </c>
      <c r="B15" s="95"/>
      <c r="C15" s="56" t="s">
        <v>93</v>
      </c>
      <c r="D15" s="98" t="s">
        <v>99</v>
      </c>
      <c r="E15" s="99" t="s">
        <v>57</v>
      </c>
      <c r="F15" s="94">
        <v>30</v>
      </c>
    </row>
    <row r="16" spans="1:6" ht="15">
      <c r="A16" s="61">
        <v>9</v>
      </c>
      <c r="B16" s="95"/>
      <c r="C16" s="56" t="s">
        <v>94</v>
      </c>
      <c r="D16" s="56" t="s">
        <v>60</v>
      </c>
      <c r="E16" s="56" t="s">
        <v>57</v>
      </c>
      <c r="F16" s="94">
        <v>202.35</v>
      </c>
    </row>
    <row r="17" spans="1:6" ht="15">
      <c r="A17" s="61">
        <v>10</v>
      </c>
      <c r="B17" s="56"/>
      <c r="C17" s="56" t="s">
        <v>95</v>
      </c>
      <c r="D17" s="93" t="s">
        <v>75</v>
      </c>
      <c r="E17" s="96" t="s">
        <v>76</v>
      </c>
      <c r="F17" s="94">
        <v>140.96</v>
      </c>
    </row>
    <row r="18" spans="1:6" ht="15">
      <c r="A18" s="61">
        <v>11</v>
      </c>
      <c r="B18" s="95">
        <v>45195</v>
      </c>
      <c r="C18" s="56" t="s">
        <v>96</v>
      </c>
      <c r="D18" s="56" t="s">
        <v>78</v>
      </c>
      <c r="E18" s="56" t="s">
        <v>79</v>
      </c>
      <c r="F18" s="97">
        <v>266.02</v>
      </c>
    </row>
    <row r="19" spans="1:6" ht="15">
      <c r="A19" s="61">
        <v>12</v>
      </c>
      <c r="B19" s="56"/>
      <c r="C19" s="56" t="s">
        <v>100</v>
      </c>
      <c r="D19" s="56" t="s">
        <v>51</v>
      </c>
      <c r="E19" s="56" t="s">
        <v>57</v>
      </c>
      <c r="F19" s="97">
        <v>47.12</v>
      </c>
    </row>
    <row r="20" spans="1:6" ht="15">
      <c r="A20" s="61">
        <v>13</v>
      </c>
      <c r="B20" s="56"/>
      <c r="C20" s="56" t="s">
        <v>101</v>
      </c>
      <c r="D20" s="56" t="s">
        <v>73</v>
      </c>
      <c r="E20" s="56" t="s">
        <v>80</v>
      </c>
      <c r="F20" s="97">
        <v>2132.48</v>
      </c>
    </row>
    <row r="21" spans="1:6" ht="15">
      <c r="A21" s="61">
        <v>14</v>
      </c>
      <c r="B21" s="95"/>
      <c r="C21" s="56" t="s">
        <v>102</v>
      </c>
      <c r="D21" s="56" t="s">
        <v>61</v>
      </c>
      <c r="E21" s="56" t="s">
        <v>62</v>
      </c>
      <c r="F21" s="94">
        <v>714</v>
      </c>
    </row>
    <row r="22" spans="1:6" ht="15">
      <c r="A22" s="61">
        <v>15</v>
      </c>
      <c r="B22" s="56"/>
      <c r="C22" s="56" t="s">
        <v>103</v>
      </c>
      <c r="D22" s="56" t="s">
        <v>67</v>
      </c>
      <c r="E22" s="56" t="s">
        <v>68</v>
      </c>
      <c r="F22" s="94">
        <v>85</v>
      </c>
    </row>
    <row r="23" spans="1:6" ht="15">
      <c r="A23" s="61">
        <v>16</v>
      </c>
      <c r="B23" s="95"/>
      <c r="C23" s="56" t="s">
        <v>104</v>
      </c>
      <c r="D23" s="56" t="s">
        <v>69</v>
      </c>
      <c r="E23" s="56" t="s">
        <v>70</v>
      </c>
      <c r="F23" s="94">
        <v>80</v>
      </c>
    </row>
    <row r="24" spans="1:6" ht="15">
      <c r="A24" s="61">
        <v>17</v>
      </c>
      <c r="B24" s="95">
        <v>45196</v>
      </c>
      <c r="C24" s="56" t="s">
        <v>105</v>
      </c>
      <c r="D24" s="96" t="s">
        <v>112</v>
      </c>
      <c r="E24" s="96" t="s">
        <v>113</v>
      </c>
      <c r="F24" s="94">
        <v>210</v>
      </c>
    </row>
    <row r="25" spans="1:6" ht="15">
      <c r="A25" s="61">
        <v>18</v>
      </c>
      <c r="B25" s="95"/>
      <c r="C25" s="56" t="s">
        <v>106</v>
      </c>
      <c r="D25" s="96" t="s">
        <v>71</v>
      </c>
      <c r="E25" s="96" t="s">
        <v>77</v>
      </c>
      <c r="F25" s="97">
        <v>399.99</v>
      </c>
    </row>
    <row r="26" spans="1:6" ht="15">
      <c r="A26" s="61">
        <v>19</v>
      </c>
      <c r="B26" s="95">
        <v>45197</v>
      </c>
      <c r="C26" s="56" t="s">
        <v>107</v>
      </c>
      <c r="D26" s="56" t="s">
        <v>72</v>
      </c>
      <c r="E26" s="56" t="s">
        <v>74</v>
      </c>
      <c r="F26" s="97">
        <v>4228.65</v>
      </c>
    </row>
    <row r="27" spans="1:6" ht="15">
      <c r="A27" s="61">
        <v>20</v>
      </c>
      <c r="B27" s="95"/>
      <c r="C27" s="56" t="s">
        <v>108</v>
      </c>
      <c r="D27" s="56" t="s">
        <v>72</v>
      </c>
      <c r="E27" s="56" t="s">
        <v>74</v>
      </c>
      <c r="F27" s="97">
        <v>2274</v>
      </c>
    </row>
    <row r="28" spans="1:6" ht="15">
      <c r="A28" s="61">
        <v>21</v>
      </c>
      <c r="B28" s="95"/>
      <c r="C28" s="56" t="s">
        <v>109</v>
      </c>
      <c r="D28" s="56" t="s">
        <v>65</v>
      </c>
      <c r="E28" s="56" t="s">
        <v>66</v>
      </c>
      <c r="F28" s="94">
        <v>2300</v>
      </c>
    </row>
    <row r="29" spans="1:6" ht="15">
      <c r="A29" s="61"/>
      <c r="B29" s="95"/>
      <c r="C29" s="56" t="s">
        <v>110</v>
      </c>
      <c r="D29" s="56" t="s">
        <v>114</v>
      </c>
      <c r="E29" s="56" t="s">
        <v>115</v>
      </c>
      <c r="F29" s="94">
        <v>3859</v>
      </c>
    </row>
    <row r="30" spans="1:6" ht="15">
      <c r="A30" s="61">
        <v>22</v>
      </c>
      <c r="B30" s="95">
        <v>45198</v>
      </c>
      <c r="C30" s="56" t="s">
        <v>111</v>
      </c>
      <c r="D30" s="56" t="s">
        <v>97</v>
      </c>
      <c r="E30" s="56" t="s">
        <v>98</v>
      </c>
      <c r="F30" s="94">
        <v>202.3</v>
      </c>
    </row>
    <row r="31" ht="12.75">
      <c r="F31" s="2">
        <f>SUM(F8:F30)</f>
        <v>27577.39</v>
      </c>
    </row>
  </sheetData>
  <sheetProtection selectLockedCells="1" selectUnlockedCells="1"/>
  <hyperlinks>
    <hyperlink ref="D19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82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  <row r="13" spans="4:9" ht="15">
      <c r="D13" s="9">
        <v>2</v>
      </c>
      <c r="E13" s="22"/>
      <c r="F13" s="23"/>
      <c r="G13" s="8"/>
      <c r="H13" s="7"/>
      <c r="I13" s="24"/>
    </row>
    <row r="14" spans="4:9" ht="15">
      <c r="D14" s="9">
        <v>3</v>
      </c>
      <c r="E14" s="22"/>
      <c r="F14" s="23"/>
      <c r="G14" s="7"/>
      <c r="H14" s="7"/>
      <c r="I14" s="24"/>
    </row>
    <row r="15" spans="4:9" ht="15">
      <c r="D15" s="9">
        <v>4</v>
      </c>
      <c r="E15" s="22"/>
      <c r="F15" s="23"/>
      <c r="G15" s="8"/>
      <c r="H15" s="7"/>
      <c r="I15" s="24"/>
    </row>
    <row r="16" spans="4:9" ht="15">
      <c r="D16" s="9">
        <v>5</v>
      </c>
      <c r="E16" s="22"/>
      <c r="F16" s="23"/>
      <c r="G16" s="8"/>
      <c r="H16" s="7"/>
      <c r="I16" s="24"/>
    </row>
    <row r="17" spans="4:9" ht="15">
      <c r="D17" s="9">
        <v>6</v>
      </c>
      <c r="E17" s="22"/>
      <c r="F17" s="23"/>
      <c r="G17" s="8"/>
      <c r="H17" s="7"/>
      <c r="I17" s="24"/>
    </row>
    <row r="18" spans="4:9" ht="15">
      <c r="D18" s="9">
        <v>7</v>
      </c>
      <c r="E18" s="22"/>
      <c r="F18" s="23"/>
      <c r="G18" s="8"/>
      <c r="H18" s="7"/>
      <c r="I18" s="24"/>
    </row>
    <row r="19" spans="4:9" ht="15">
      <c r="D19" s="9"/>
      <c r="E19" s="22"/>
      <c r="F19" s="23"/>
      <c r="G19" s="8"/>
      <c r="H19" s="7"/>
      <c r="I19" s="24"/>
    </row>
    <row r="20" ht="15">
      <c r="I20" s="24">
        <f>SUM(I12:I19)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2023-10-10T07:51:59Z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