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'personal'!$C$1:$G$40</definedName>
  </definedNames>
  <calcPr fullCalcOnLoad="1"/>
</workbook>
</file>

<file path=xl/sharedStrings.xml><?xml version="1.0" encoding="utf-8"?>
<sst xmlns="http://schemas.openxmlformats.org/spreadsheetml/2006/main" count="120" uniqueCount="100">
  <si>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</si>
  <si>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</si>
  <si>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</si>
  <si>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</si>
  <si>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</si>
  <si>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</si>
  <si>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</si>
  <si>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</si>
  <si>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</si>
  <si>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</si>
  <si>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</si>
  <si>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</si>
  <si>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</si>
  <si>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</si>
  <si>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</si>
  <si>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</si>
  <si>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</si>
  <si>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</si>
  <si>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</si>
  <si>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</si>
  <si>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</si>
  <si>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</si>
  <si>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</si>
  <si>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</si>
  <si>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</si>
  <si>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</si>
  <si>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</si>
  <si>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</si>
  <si>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</si>
  <si>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</si>
  <si>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</si>
  <si>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</si>
  <si>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</si>
  <si>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</si>
  <si>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</si>
  <si>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TELEKOM</t>
  </si>
  <si>
    <t>ORANGE</t>
  </si>
  <si>
    <t>FAN COURIER</t>
  </si>
  <si>
    <t>corespondenta</t>
  </si>
  <si>
    <t>INFOTON SERVICE</t>
  </si>
  <si>
    <t>intretinere echipamente telefonice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</si>
  <si>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</si>
  <si>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</si>
  <si>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</si>
  <si>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</si>
  <si>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</si>
  <si>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</si>
  <si>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</si>
  <si>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</si>
  <si>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ADI COM SOFT</t>
  </si>
  <si>
    <t>servicii intertinere program informatic contabilitate</t>
  </si>
  <si>
    <t>CTCE</t>
  </si>
  <si>
    <t>servicii actualizare LEGIS</t>
  </si>
  <si>
    <t>ELECTRONIC SHOP</t>
  </si>
  <si>
    <t>servicii intretinere echipamente IT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</si>
  <si>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</si>
  <si>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</si>
  <si>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</si>
  <si>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</si>
  <si>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</si>
  <si>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</si>
  <si>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</si>
  <si>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COMPANIA DE APĂ</t>
  </si>
  <si>
    <t>cosnum apă, canal</t>
  </si>
  <si>
    <t>RETIM</t>
  </si>
  <si>
    <t>servicii salubritate</t>
  </si>
  <si>
    <t>GLOBAL PERFECT PLUS</t>
  </si>
  <si>
    <t>servicii curatenie</t>
  </si>
  <si>
    <t>ARCONS</t>
  </si>
  <si>
    <t>mentenanta sistem alarma</t>
  </si>
  <si>
    <t>indemnizatie concurs in afara unitatii</t>
  </si>
  <si>
    <t>01.03.2020-31.03.2020</t>
  </si>
  <si>
    <t>martie</t>
  </si>
  <si>
    <t>o.p.28</t>
  </si>
  <si>
    <t>o.p.29</t>
  </si>
  <si>
    <t>o.p.30</t>
  </si>
  <si>
    <t>o.p.31</t>
  </si>
  <si>
    <t>o.p.32</t>
  </si>
  <si>
    <t>o.p.33</t>
  </si>
  <si>
    <t>o.p.34</t>
  </si>
  <si>
    <t>o.p.35</t>
  </si>
  <si>
    <t>o.p.36</t>
  </si>
  <si>
    <t>o.p.37</t>
  </si>
  <si>
    <t>o.p.38</t>
  </si>
  <si>
    <t>o.p.39</t>
  </si>
  <si>
    <t>o.p.40</t>
  </si>
  <si>
    <t>o.p.41</t>
  </si>
  <si>
    <t>o.p.42</t>
  </si>
  <si>
    <t>o.p.43</t>
  </si>
  <si>
    <t>o.p.44</t>
  </si>
  <si>
    <t>QMB ENERG</t>
  </si>
  <si>
    <t>consum energie electrica</t>
  </si>
  <si>
    <t>convorbiri telefonice</t>
  </si>
  <si>
    <t>o.p.45</t>
  </si>
  <si>
    <t>MUNICIPIUL ARAD</t>
  </si>
  <si>
    <t>redeventa sediu APM ARAD</t>
  </si>
  <si>
    <t>GENETIC MESTER BOVIS</t>
  </si>
  <si>
    <t>achizitie azot</t>
  </si>
  <si>
    <t>piese schimb imprimanta</t>
  </si>
  <si>
    <t>01.03.2020-30.03.2020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</si>
</sst>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l_e_i_-;\-* #,##0.00\ _l_e_i_-;_-* \-??\ _l_e_i_-;_-@_-"/>
    <numFmt numFmtId="187" formatCode="d\ mmm\ yy"/>
    <numFmt numFmtId="188" formatCode="dd/mm/yy;@"/>
    <numFmt numFmtId="189" formatCode="#,###.00"/>
    <numFmt numFmtId="190" formatCode="dd/mm/yy"/>
    <numFmt numFmtId="191" formatCode="d&quot;.&quot;m&quot;.&quot;yy"/>
    <numFmt numFmtId="192" formatCode="#,##0.00&quot;      &quot;;&quot;-&quot;#,##0.00&quot;      &quot;;&quot;-&quot;#&quot;      &quot;;@&quot; &quot;"/>
    <numFmt numFmtId="193" formatCode="#,##0.00&quot; &quot;[$lei-418];[Red]&quot;-&quot;#,##0.00&quot; &quot;[$lei-418]"/>
    <numFmt numFmtId="194" formatCode="dd&quot;.&quot;mm&quot;.&quot;yyyy"/>
    <numFmt numFmtId="195" formatCode="mmm/yyyy"/>
    <numFmt numFmtId="196" formatCode="mmm\-yyyy"/>
    <numFmt numFmtId="197" formatCode="[$-418]dddd\,\ d\ mmmm\ 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86" fontId="0" fillId="0" borderId="0" applyFill="0" applyBorder="0" applyAlignment="0" applyProtection="0"/>
    <xf numFmtId="41" fontId="0" fillId="0" borderId="0" applyFill="0" applyBorder="0" applyAlignment="0" applyProtection="0"/>
    <xf numFmtId="186" fontId="0" fillId="0" borderId="0" applyFill="0" applyBorder="0" applyAlignment="0" applyProtection="0"/>
    <xf numFmtId="192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93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9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7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9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89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89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89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89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0" fontId="21" fillId="0" borderId="54" xfId="0" applyFont="1" applyFill="1" applyBorder="1" applyAlignment="1">
      <alignment wrapText="1"/>
    </xf>
    <xf numFmtId="0" fontId="21" fillId="0" borderId="54" xfId="0" applyFont="1" applyFill="1" applyBorder="1" applyAlignment="1">
      <alignment/>
    </xf>
    <xf numFmtId="0" fontId="21" fillId="0" borderId="50" xfId="0" applyFont="1" applyFill="1" applyBorder="1" applyAlignment="1">
      <alignment wrapText="1"/>
    </xf>
    <xf numFmtId="0" fontId="21" fillId="0" borderId="55" xfId="0" applyFont="1" applyFill="1" applyBorder="1" applyAlignment="1">
      <alignment wrapText="1"/>
    </xf>
    <xf numFmtId="0" fontId="21" fillId="0" borderId="55" xfId="0" applyFont="1" applyFill="1" applyBorder="1" applyAlignment="1">
      <alignment/>
    </xf>
    <xf numFmtId="0" fontId="21" fillId="0" borderId="19" xfId="0" applyFont="1" applyFill="1" applyBorder="1" applyAlignment="1">
      <alignment horizontal="right" wrapText="1"/>
    </xf>
    <xf numFmtId="4" fontId="21" fillId="0" borderId="19" xfId="0" applyNumberFormat="1" applyFont="1" applyFill="1" applyBorder="1" applyAlignment="1">
      <alignment horizontal="right"/>
    </xf>
    <xf numFmtId="4" fontId="21" fillId="0" borderId="54" xfId="0" applyNumberFormat="1" applyFont="1" applyFill="1" applyBorder="1" applyAlignment="1">
      <alignment horizontal="right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1"/>
  <sheetViews>
    <sheetView zoomScalePageLayoutView="0" workbookViewId="0" topLeftCell="C7">
      <selection activeCell="Q28" sqref="Q28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6.281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71</v>
      </c>
      <c r="H6" s="2"/>
    </row>
    <row r="7" spans="4:6" ht="13.5" thickBot="1">
      <c r="D7" s="1"/>
      <c r="E7" s="1"/>
      <c r="F7" s="1"/>
    </row>
    <row r="8" spans="3:7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</row>
    <row r="9" spans="3:7" ht="12.75">
      <c r="C9" s="41" t="s">
        <v>8</v>
      </c>
      <c r="D9" s="42"/>
      <c r="E9" s="42"/>
      <c r="F9" s="43">
        <f>SUM(F10)</f>
        <v>194855</v>
      </c>
      <c r="G9" s="44"/>
    </row>
    <row r="10" spans="3:7" ht="12.75">
      <c r="C10" s="45" t="s">
        <v>9</v>
      </c>
      <c r="D10" s="21" t="s">
        <v>72</v>
      </c>
      <c r="E10" s="12">
        <v>9</v>
      </c>
      <c r="F10" s="13">
        <v>194855</v>
      </c>
      <c r="G10" s="31" t="s">
        <v>22</v>
      </c>
    </row>
    <row r="11" spans="3:7" ht="13.5" thickBot="1">
      <c r="C11" s="37" t="s">
        <v>11</v>
      </c>
      <c r="D11" s="60"/>
      <c r="E11" s="38"/>
      <c r="F11" s="39">
        <f>F10</f>
        <v>194855</v>
      </c>
      <c r="G11" s="40"/>
    </row>
    <row r="12" spans="3:7" ht="12.75">
      <c r="C12" s="26" t="s">
        <v>19</v>
      </c>
      <c r="D12" s="61"/>
      <c r="E12" s="27"/>
      <c r="F12" s="28">
        <f>SUM(F13)</f>
        <v>18237</v>
      </c>
      <c r="G12" s="29"/>
    </row>
    <row r="13" spans="3:7" ht="12.75">
      <c r="C13" s="30" t="s">
        <v>18</v>
      </c>
      <c r="D13" s="21" t="str">
        <f>D10</f>
        <v>martie</v>
      </c>
      <c r="E13" s="12">
        <f>E10</f>
        <v>9</v>
      </c>
      <c r="F13" s="13">
        <v>18237</v>
      </c>
      <c r="G13" s="53" t="s">
        <v>48</v>
      </c>
    </row>
    <row r="14" spans="3:7" ht="12.75" hidden="1">
      <c r="C14" s="30"/>
      <c r="D14" s="12"/>
      <c r="E14" s="12"/>
      <c r="F14" s="13"/>
      <c r="G14" s="31" t="s">
        <v>12</v>
      </c>
    </row>
    <row r="15" spans="3:7" ht="12.75" hidden="1">
      <c r="C15" s="30"/>
      <c r="D15" s="12"/>
      <c r="E15" s="12"/>
      <c r="F15" s="13"/>
      <c r="G15" s="31" t="s">
        <v>12</v>
      </c>
    </row>
    <row r="16" spans="3:7" ht="12.75" hidden="1">
      <c r="C16" s="32"/>
      <c r="D16" s="16"/>
      <c r="E16" s="16">
        <v>24</v>
      </c>
      <c r="F16" s="17">
        <v>2135</v>
      </c>
      <c r="G16" s="31" t="s">
        <v>12</v>
      </c>
    </row>
    <row r="17" spans="3:7" ht="12.75" hidden="1">
      <c r="C17" s="32"/>
      <c r="D17" s="16"/>
      <c r="E17" s="16"/>
      <c r="F17" s="17"/>
      <c r="G17" s="31"/>
    </row>
    <row r="18" spans="3:7" ht="12.75" hidden="1">
      <c r="C18" s="32"/>
      <c r="D18" s="16"/>
      <c r="E18" s="16"/>
      <c r="F18" s="17"/>
      <c r="G18" s="31"/>
    </row>
    <row r="19" spans="3:7" ht="13.5" hidden="1" thickBot="1">
      <c r="C19" s="33" t="s">
        <v>13</v>
      </c>
      <c r="D19" s="14"/>
      <c r="E19" s="14"/>
      <c r="F19" s="15">
        <f>SUM(F12:F18)</f>
        <v>38609</v>
      </c>
      <c r="G19" s="34"/>
    </row>
    <row r="20" spans="3:7" ht="12.75" hidden="1">
      <c r="C20" s="35" t="s">
        <v>14</v>
      </c>
      <c r="D20" s="18"/>
      <c r="E20" s="18"/>
      <c r="F20" s="19">
        <v>40030</v>
      </c>
      <c r="G20" s="36"/>
    </row>
    <row r="21" spans="3:7" ht="12.75" hidden="1">
      <c r="C21" s="30" t="s">
        <v>15</v>
      </c>
      <c r="D21" s="25" t="s">
        <v>10</v>
      </c>
      <c r="E21" s="12"/>
      <c r="F21" s="13"/>
      <c r="G21" s="31"/>
    </row>
    <row r="22" spans="3:7" ht="13.5" thickBot="1">
      <c r="C22" s="62" t="s">
        <v>20</v>
      </c>
      <c r="D22" s="25"/>
      <c r="E22" s="16"/>
      <c r="F22" s="17">
        <f>F13</f>
        <v>18237</v>
      </c>
      <c r="G22" s="55"/>
    </row>
    <row r="23" spans="3:7" ht="12.75">
      <c r="C23" s="71" t="s">
        <v>42</v>
      </c>
      <c r="D23" s="46"/>
      <c r="E23" s="46"/>
      <c r="F23" s="47">
        <f>SUM(F24)</f>
        <v>727</v>
      </c>
      <c r="G23" s="48"/>
    </row>
    <row r="24" spans="3:7" ht="12.75">
      <c r="C24" s="80" t="s">
        <v>41</v>
      </c>
      <c r="D24" s="21" t="str">
        <f>D10</f>
        <v>martie</v>
      </c>
      <c r="E24" s="12">
        <f>E10</f>
        <v>9</v>
      </c>
      <c r="F24" s="20">
        <v>727</v>
      </c>
      <c r="G24" s="53" t="s">
        <v>43</v>
      </c>
    </row>
    <row r="25" spans="3:7" ht="13.5" thickBot="1">
      <c r="C25" s="72" t="s">
        <v>13</v>
      </c>
      <c r="D25" s="38"/>
      <c r="E25" s="38"/>
      <c r="F25" s="39">
        <f>SUM(F23)</f>
        <v>727</v>
      </c>
      <c r="G25" s="49"/>
    </row>
    <row r="26" spans="3:7" ht="12.75">
      <c r="C26" s="71" t="s">
        <v>60</v>
      </c>
      <c r="D26" s="46"/>
      <c r="E26" s="46"/>
      <c r="F26" s="47">
        <f>SUM(F27)</f>
        <v>0</v>
      </c>
      <c r="G26" s="48"/>
    </row>
    <row r="27" spans="3:7" ht="12.75">
      <c r="C27" s="80" t="s">
        <v>59</v>
      </c>
      <c r="D27" s="21" t="str">
        <f>D10</f>
        <v>martie</v>
      </c>
      <c r="E27" s="12">
        <f>E10</f>
        <v>9</v>
      </c>
      <c r="F27" s="20">
        <v>0</v>
      </c>
      <c r="G27" s="53" t="s">
        <v>70</v>
      </c>
    </row>
    <row r="28" spans="3:7" ht="13.5" thickBot="1">
      <c r="C28" s="72" t="s">
        <v>61</v>
      </c>
      <c r="D28" s="38"/>
      <c r="E28" s="38"/>
      <c r="F28" s="39">
        <f>SUM(F26)</f>
        <v>0</v>
      </c>
      <c r="G28" s="49"/>
    </row>
    <row r="29" spans="3:7" ht="12.75">
      <c r="C29" s="71" t="s">
        <v>44</v>
      </c>
      <c r="D29" s="46"/>
      <c r="E29" s="46"/>
      <c r="F29" s="47">
        <f>SUM(F30)</f>
        <v>9781</v>
      </c>
      <c r="G29" s="48"/>
    </row>
    <row r="30" spans="3:7" ht="12.75">
      <c r="C30" s="80" t="s">
        <v>45</v>
      </c>
      <c r="D30" s="21" t="str">
        <f>D10</f>
        <v>martie</v>
      </c>
      <c r="E30" s="12">
        <f>E10</f>
        <v>9</v>
      </c>
      <c r="F30" s="20">
        <v>9781</v>
      </c>
      <c r="G30" s="53" t="s">
        <v>47</v>
      </c>
    </row>
    <row r="31" spans="3:7" ht="13.5" thickBot="1">
      <c r="C31" s="72" t="s">
        <v>46</v>
      </c>
      <c r="D31" s="38"/>
      <c r="E31" s="38"/>
      <c r="F31" s="39">
        <f>SUM(F29)</f>
        <v>9781</v>
      </c>
      <c r="G31" s="49"/>
    </row>
    <row r="32" spans="3:7" ht="12.75">
      <c r="C32" s="71" t="s">
        <v>56</v>
      </c>
      <c r="D32" s="46"/>
      <c r="E32" s="46"/>
      <c r="F32" s="47">
        <f>SUM(F33)</f>
        <v>0</v>
      </c>
      <c r="G32" s="48"/>
    </row>
    <row r="33" spans="3:7" ht="12.75">
      <c r="C33" s="80" t="s">
        <v>55</v>
      </c>
      <c r="D33" s="21" t="str">
        <f>D10</f>
        <v>martie</v>
      </c>
      <c r="E33" s="12">
        <f>E10</f>
        <v>9</v>
      </c>
      <c r="F33" s="20">
        <v>0</v>
      </c>
      <c r="G33" s="53" t="s">
        <v>58</v>
      </c>
    </row>
    <row r="34" spans="3:7" ht="13.5" thickBot="1">
      <c r="C34" s="72" t="s">
        <v>57</v>
      </c>
      <c r="D34" s="38"/>
      <c r="E34" s="38"/>
      <c r="F34" s="39">
        <f>SUM(F32)</f>
        <v>0</v>
      </c>
      <c r="G34" s="49"/>
    </row>
    <row r="35" spans="1:185" s="64" customFormat="1" ht="12.75">
      <c r="A35" s="65"/>
      <c r="B35" s="68"/>
      <c r="C35" s="71" t="s">
        <v>32</v>
      </c>
      <c r="D35" s="46"/>
      <c r="E35" s="46"/>
      <c r="F35" s="47">
        <f>SUM(F36)</f>
        <v>4889</v>
      </c>
      <c r="G35" s="48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</row>
    <row r="36" spans="1:185" s="64" customFormat="1" ht="12.75">
      <c r="A36" s="65"/>
      <c r="B36" s="68"/>
      <c r="C36" s="30" t="s">
        <v>31</v>
      </c>
      <c r="D36" s="21" t="str">
        <f>D10</f>
        <v>martie</v>
      </c>
      <c r="E36" s="12">
        <f>E10</f>
        <v>9</v>
      </c>
      <c r="F36" s="20">
        <v>4889</v>
      </c>
      <c r="G36" s="53" t="s">
        <v>34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</row>
    <row r="37" spans="1:185" s="67" customFormat="1" ht="13.5" thickBot="1">
      <c r="A37" s="66"/>
      <c r="B37" s="69"/>
      <c r="C37" s="72" t="s">
        <v>33</v>
      </c>
      <c r="D37" s="38"/>
      <c r="E37" s="38"/>
      <c r="F37" s="39">
        <f>F36</f>
        <v>4889</v>
      </c>
      <c r="G37" s="49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</row>
    <row r="38" spans="3:7" ht="12.75">
      <c r="C38" s="74"/>
      <c r="D38" s="25"/>
      <c r="E38" s="25"/>
      <c r="F38" s="75"/>
      <c r="G38" s="25"/>
    </row>
    <row r="39" spans="3:7" ht="12.75">
      <c r="C39" s="76"/>
      <c r="D39" s="74"/>
      <c r="E39" s="25"/>
      <c r="F39" s="77"/>
      <c r="G39" s="78"/>
    </row>
    <row r="40" spans="3:7" ht="12.75">
      <c r="C40" s="74"/>
      <c r="D40" s="25"/>
      <c r="E40" s="25"/>
      <c r="F40" s="75"/>
      <c r="G40" s="79"/>
    </row>
    <row r="41" ht="12.75">
      <c r="F41" s="7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4.71093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71</v>
      </c>
    </row>
    <row r="6" ht="42" customHeight="1"/>
    <row r="7" spans="1:6" ht="51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9" customFormat="1" ht="15.75">
      <c r="A8" s="63">
        <v>1</v>
      </c>
      <c r="B8" s="81">
        <v>43893</v>
      </c>
      <c r="C8" s="56" t="s">
        <v>73</v>
      </c>
      <c r="D8" s="57" t="s">
        <v>68</v>
      </c>
      <c r="E8" s="58" t="s">
        <v>69</v>
      </c>
      <c r="F8" s="87">
        <v>32.3</v>
      </c>
    </row>
    <row r="9" spans="1:6" s="59" customFormat="1" ht="15.75">
      <c r="A9" s="63">
        <v>2</v>
      </c>
      <c r="B9" s="81">
        <v>43893</v>
      </c>
      <c r="C9" s="56" t="s">
        <v>74</v>
      </c>
      <c r="D9" s="85" t="s">
        <v>68</v>
      </c>
      <c r="E9" s="86" t="s">
        <v>69</v>
      </c>
      <c r="F9" s="88">
        <v>202.3</v>
      </c>
    </row>
    <row r="10" spans="1:6" s="59" customFormat="1" ht="15.75">
      <c r="A10" s="63">
        <v>3</v>
      </c>
      <c r="B10" s="81">
        <v>43917</v>
      </c>
      <c r="C10" s="56" t="s">
        <v>75</v>
      </c>
      <c r="D10" s="57" t="s">
        <v>66</v>
      </c>
      <c r="E10" s="58" t="s">
        <v>67</v>
      </c>
      <c r="F10" s="88">
        <v>1100</v>
      </c>
    </row>
    <row r="11" spans="1:6" s="59" customFormat="1" ht="15.75">
      <c r="A11" s="63">
        <v>4</v>
      </c>
      <c r="B11" s="81">
        <v>43917</v>
      </c>
      <c r="C11" s="56" t="s">
        <v>76</v>
      </c>
      <c r="D11" s="57" t="s">
        <v>66</v>
      </c>
      <c r="E11" s="58" t="s">
        <v>67</v>
      </c>
      <c r="F11" s="88">
        <v>1100</v>
      </c>
    </row>
    <row r="12" spans="1:6" s="59" customFormat="1" ht="15.75">
      <c r="A12" s="63">
        <v>5</v>
      </c>
      <c r="B12" s="81">
        <v>43921</v>
      </c>
      <c r="C12" s="56" t="s">
        <v>77</v>
      </c>
      <c r="D12" s="57" t="s">
        <v>90</v>
      </c>
      <c r="E12" s="58" t="s">
        <v>91</v>
      </c>
      <c r="F12" s="88">
        <v>1577.54</v>
      </c>
    </row>
    <row r="13" spans="1:6" s="59" customFormat="1" ht="15.75">
      <c r="A13" s="63">
        <v>6</v>
      </c>
      <c r="B13" s="81">
        <v>43917</v>
      </c>
      <c r="C13" s="56" t="s">
        <v>78</v>
      </c>
      <c r="D13" s="84" t="s">
        <v>64</v>
      </c>
      <c r="E13" s="57" t="s">
        <v>65</v>
      </c>
      <c r="F13" s="87">
        <v>89.81</v>
      </c>
    </row>
    <row r="14" spans="1:6" ht="15.75">
      <c r="A14" s="63">
        <v>7</v>
      </c>
      <c r="B14" s="81">
        <v>43917</v>
      </c>
      <c r="C14" s="56" t="s">
        <v>79</v>
      </c>
      <c r="D14" s="57" t="s">
        <v>62</v>
      </c>
      <c r="E14" s="57" t="s">
        <v>63</v>
      </c>
      <c r="F14" s="87">
        <v>42.03</v>
      </c>
    </row>
    <row r="15" spans="1:6" ht="15.75">
      <c r="A15" s="63">
        <v>8</v>
      </c>
      <c r="B15" s="81">
        <v>43917</v>
      </c>
      <c r="C15" s="56" t="s">
        <v>80</v>
      </c>
      <c r="D15" s="84" t="s">
        <v>37</v>
      </c>
      <c r="E15" s="58" t="s">
        <v>38</v>
      </c>
      <c r="F15" s="88">
        <v>105.91</v>
      </c>
    </row>
    <row r="16" spans="1:6" ht="15.75">
      <c r="A16" s="63">
        <v>9</v>
      </c>
      <c r="B16" s="81">
        <v>43917</v>
      </c>
      <c r="C16" s="56" t="s">
        <v>81</v>
      </c>
      <c r="D16" s="57" t="s">
        <v>36</v>
      </c>
      <c r="E16" s="58" t="s">
        <v>92</v>
      </c>
      <c r="F16" s="88">
        <v>56.99</v>
      </c>
    </row>
    <row r="17" spans="1:6" ht="15.75">
      <c r="A17" s="63">
        <v>10</v>
      </c>
      <c r="B17" s="81">
        <v>43917</v>
      </c>
      <c r="C17" s="56" t="s">
        <v>82</v>
      </c>
      <c r="D17" s="57" t="s">
        <v>36</v>
      </c>
      <c r="E17" s="58" t="s">
        <v>92</v>
      </c>
      <c r="F17" s="88">
        <v>55.98</v>
      </c>
    </row>
    <row r="18" spans="1:6" ht="15.75">
      <c r="A18" s="63">
        <v>11</v>
      </c>
      <c r="B18" s="81">
        <v>43917</v>
      </c>
      <c r="C18" s="56" t="s">
        <v>83</v>
      </c>
      <c r="D18" s="57" t="s">
        <v>35</v>
      </c>
      <c r="E18" s="58" t="s">
        <v>92</v>
      </c>
      <c r="F18" s="88">
        <v>208.5</v>
      </c>
    </row>
    <row r="19" spans="1:6" ht="15.75">
      <c r="A19" s="63">
        <v>12</v>
      </c>
      <c r="B19" s="81">
        <v>43917</v>
      </c>
      <c r="C19" s="56" t="s">
        <v>84</v>
      </c>
      <c r="D19" s="57" t="s">
        <v>51</v>
      </c>
      <c r="E19" s="58" t="s">
        <v>52</v>
      </c>
      <c r="F19" s="88">
        <v>85</v>
      </c>
    </row>
    <row r="20" spans="1:6" ht="15.75">
      <c r="A20" s="63">
        <v>13</v>
      </c>
      <c r="B20" s="81">
        <v>43917</v>
      </c>
      <c r="C20" s="56" t="s">
        <v>85</v>
      </c>
      <c r="D20" s="57" t="s">
        <v>53</v>
      </c>
      <c r="E20" s="58" t="s">
        <v>98</v>
      </c>
      <c r="F20" s="88">
        <v>975</v>
      </c>
    </row>
    <row r="21" spans="1:6" ht="15.75">
      <c r="A21" s="63">
        <v>14</v>
      </c>
      <c r="B21" s="81">
        <v>43917</v>
      </c>
      <c r="C21" s="56" t="s">
        <v>86</v>
      </c>
      <c r="D21" s="82" t="s">
        <v>94</v>
      </c>
      <c r="E21" s="83" t="s">
        <v>95</v>
      </c>
      <c r="F21" s="89">
        <v>973.26</v>
      </c>
    </row>
    <row r="22" spans="1:6" ht="15.75">
      <c r="A22" s="63">
        <v>15</v>
      </c>
      <c r="B22" s="81">
        <v>43921</v>
      </c>
      <c r="C22" s="56" t="s">
        <v>87</v>
      </c>
      <c r="D22" s="57" t="s">
        <v>49</v>
      </c>
      <c r="E22" s="58" t="s">
        <v>50</v>
      </c>
      <c r="F22" s="88">
        <v>595</v>
      </c>
    </row>
    <row r="23" spans="1:6" ht="15.75">
      <c r="A23" s="63">
        <v>16</v>
      </c>
      <c r="B23" s="81">
        <v>43921</v>
      </c>
      <c r="C23" s="56" t="s">
        <v>88</v>
      </c>
      <c r="D23" s="57" t="s">
        <v>96</v>
      </c>
      <c r="E23" s="58" t="s">
        <v>97</v>
      </c>
      <c r="F23" s="88">
        <v>1142.4</v>
      </c>
    </row>
    <row r="24" spans="1:6" ht="15.75">
      <c r="A24" s="63">
        <v>17</v>
      </c>
      <c r="B24" s="81">
        <v>43921</v>
      </c>
      <c r="C24" s="56" t="s">
        <v>89</v>
      </c>
      <c r="D24" s="57" t="s">
        <v>39</v>
      </c>
      <c r="E24" s="58" t="s">
        <v>40</v>
      </c>
      <c r="F24" s="88">
        <v>140</v>
      </c>
    </row>
    <row r="25" spans="1:6" ht="15.75">
      <c r="A25" s="63">
        <v>18</v>
      </c>
      <c r="B25" s="81">
        <v>43921</v>
      </c>
      <c r="C25" s="56" t="s">
        <v>93</v>
      </c>
      <c r="D25" s="57" t="s">
        <v>53</v>
      </c>
      <c r="E25" s="58" t="s">
        <v>54</v>
      </c>
      <c r="F25" s="88">
        <v>312.97</v>
      </c>
    </row>
    <row r="53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99</v>
      </c>
      <c r="F8" s="54"/>
    </row>
    <row r="9" ht="32.25" customHeight="1"/>
    <row r="11" spans="4:9" ht="51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2020-04-23T06:42:45Z</dcterms:modified>
  <cp:category/>
  <cp:version/>
  <cp:contentType/>
  <cp:contentStatus/>
</cp:coreProperties>
</file>