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investitii" sheetId="4" r:id="rId4"/>
  </sheets>
  <definedNames>
    <definedName name="_xlnm.Print_Area" localSheetId="0">'personal'!$C$1:$G$34</definedName>
  </definedNames>
  <calcPr fullCalcOnLoad="1"/>
</workbook>
</file>

<file path=xl/sharedStrings.xml><?xml version="1.0" encoding="utf-8"?>
<sst xmlns="http://schemas.openxmlformats.org/spreadsheetml/2006/main" count="89" uniqueCount="71">
  <si>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</si>
  <si>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</si>
  <si>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</si>
  <si>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</si>
  <si>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</si>
  <si>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</si>
  <si>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</si>
  <si>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</si>
  <si>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</si>
  <si>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</si>
  <si>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</si>
  <si>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</si>
  <si>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</si>
  <si>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</si>
  <si>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</si>
  <si>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</si>
  <si>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</si>
  <si>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</si>
  <si>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</si>
  <si>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</si>
  <si>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</si>
  <si>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</si>
  <si>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</si>
  <si>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</si>
  <si>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</si>
  <si>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CAP 74 03 "Protecţia mediului - Reducerea şi controlul poluării"</t>
  </si>
  <si>
    <t>ORDIN DE PLATĂ/ CEC/ FOAIE DE VĂRSĂMÂNT</t>
  </si>
  <si>
    <t>CAP 74 03 "Protecţia mediului - Reducerea şi controlul poluării" TITL. 20 "BUNURI SI SERVICII"</t>
  </si>
  <si>
    <t>AGENTIA PENTRU PROTECTIA MEDIULUI ARAD</t>
  </si>
  <si>
    <t>CAP 74 03 " Protectia mediului - Reducerea si controlul poluarii" TITL. 71 "ACTIVE NEFINANCIARE"</t>
  </si>
  <si>
    <t>Perioada 01.01.2017-31.01.2017</t>
  </si>
  <si>
    <t>ianuarie</t>
  </si>
  <si>
    <t>10.03.07</t>
  </si>
  <si>
    <t>Subtotal 10.03.07</t>
  </si>
  <si>
    <t>Total 10.03.07</t>
  </si>
  <si>
    <t>contributie asiguratorie de munca 2,25%</t>
  </si>
  <si>
    <t>o.p.1</t>
  </si>
  <si>
    <t>TELEKOM</t>
  </si>
  <si>
    <t>convorviri telefonice</t>
  </si>
  <si>
    <t>o.p.3</t>
  </si>
  <si>
    <t>ORANGE</t>
  </si>
  <si>
    <t>o.p.4</t>
  </si>
  <si>
    <t>DIGI RCS&amp;RDS</t>
  </si>
  <si>
    <t>o.p.5</t>
  </si>
  <si>
    <t>FAN COURIER</t>
  </si>
  <si>
    <t>corespondenta</t>
  </si>
  <si>
    <t>o.p.6</t>
  </si>
  <si>
    <t>INFOTON SERVICE</t>
  </si>
  <si>
    <t>intretinere echipamente telefonice</t>
  </si>
  <si>
    <t>01.01.2020-31.01.2020</t>
  </si>
  <si>
    <t>10.01.06</t>
  </si>
  <si>
    <t>Subtotal 10.01.06</t>
  </si>
  <si>
    <t>indemnizatie de handicap</t>
  </si>
  <si>
    <t>Subtotal 10.01.17</t>
  </si>
  <si>
    <t>10.01.17</t>
  </si>
  <si>
    <t>Total 10.01.17</t>
  </si>
  <si>
    <t>indemnizatie de hrană</t>
  </si>
  <si>
    <t>îndemnizație condiţii de muncă vătămătoare</t>
  </si>
  <si>
    <t>ADI COM SOFT</t>
  </si>
  <si>
    <t>servicii intertinere program informatic contabilitate</t>
  </si>
  <si>
    <t>CTCE</t>
  </si>
  <si>
    <t>servicii actualizare LEGIS</t>
  </si>
  <si>
    <t>ELECTRONIC SHOP</t>
  </si>
  <si>
    <t>servicii intretinere echipamente IT</t>
  </si>
  <si>
    <t>o.p.7</t>
  </si>
  <si>
    <t>convoebiri telefonice</t>
  </si>
  <si>
    <t>o.p.8</t>
  </si>
  <si>
    <t>o.p.9</t>
  </si>
  <si>
    <t>o.p.10</t>
  </si>
  <si>
    <t>azot lichid</t>
  </si>
  <si>
    <t>GENETIC MASTER BOVIS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</si>
</sst>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.00\ _l_e_i_-;\-* #,##0.00\ _l_e_i_-;_-* \-??\ _l_e_i_-;_-@_-"/>
    <numFmt numFmtId="187" formatCode="d\ mmm\ yy"/>
    <numFmt numFmtId="188" formatCode="dd/mm/yy;@"/>
    <numFmt numFmtId="189" formatCode="#,###.00"/>
    <numFmt numFmtId="190" formatCode="dd/mm/yy"/>
    <numFmt numFmtId="191" formatCode="d&quot;.&quot;m&quot;.&quot;yy"/>
    <numFmt numFmtId="192" formatCode="#,##0.00&quot;      &quot;;&quot;-&quot;#,##0.00&quot;      &quot;;&quot;-&quot;#&quot;      &quot;;@&quot; &quot;"/>
    <numFmt numFmtId="193" formatCode="#,##0.00&quot; &quot;[$lei-418];[Red]&quot;-&quot;#,##0.00&quot; &quot;[$lei-418]"/>
    <numFmt numFmtId="194" formatCode="dd&quot;.&quot;mm&quot;.&quot;yyyy"/>
    <numFmt numFmtId="195" formatCode="mmm/yyyy"/>
    <numFmt numFmtId="196" formatCode="mmm\-yyyy"/>
    <numFmt numFmtId="197" formatCode="[$-418]dddd\,\ d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u val="single"/>
      <sz val="10"/>
      <color indexed="25"/>
      <name val="Arial"/>
      <family val="2"/>
    </font>
    <font>
      <b/>
      <i/>
      <sz val="16"/>
      <color indexed="8"/>
      <name val="Liberation Sans1"/>
      <family val="0"/>
    </font>
    <font>
      <u val="single"/>
      <sz val="10"/>
      <color indexed="30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u val="single"/>
      <sz val="10"/>
      <color theme="11"/>
      <name val="Arial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u val="single"/>
      <sz val="10"/>
      <color theme="10"/>
      <name val="Arial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>
      <alignment/>
      <protection/>
    </xf>
    <xf numFmtId="0" fontId="1" fillId="4" borderId="0" applyNumberFormat="0" applyBorder="0" applyAlignment="0" applyProtection="0"/>
    <xf numFmtId="0" fontId="27" fillId="5" borderId="0">
      <alignment/>
      <protection/>
    </xf>
    <xf numFmtId="0" fontId="1" fillId="6" borderId="0" applyNumberFormat="0" applyBorder="0" applyAlignment="0" applyProtection="0"/>
    <xf numFmtId="0" fontId="27" fillId="7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0" borderId="0" applyNumberFormat="0" applyBorder="0" applyAlignment="0" applyProtection="0"/>
    <xf numFmtId="0" fontId="27" fillId="11" borderId="0">
      <alignment/>
      <protection/>
    </xf>
    <xf numFmtId="0" fontId="1" fillId="12" borderId="0" applyNumberFormat="0" applyBorder="0" applyAlignment="0" applyProtection="0"/>
    <xf numFmtId="0" fontId="27" fillId="13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16" borderId="0" applyNumberFormat="0" applyBorder="0" applyAlignment="0" applyProtection="0"/>
    <xf numFmtId="0" fontId="27" fillId="17" borderId="0">
      <alignment/>
      <protection/>
    </xf>
    <xf numFmtId="0" fontId="1" fillId="18" borderId="0" applyNumberFormat="0" applyBorder="0" applyAlignment="0" applyProtection="0"/>
    <xf numFmtId="0" fontId="27" fillId="19" borderId="0">
      <alignment/>
      <protection/>
    </xf>
    <xf numFmtId="0" fontId="1" fillId="8" borderId="0" applyNumberFormat="0" applyBorder="0" applyAlignment="0" applyProtection="0"/>
    <xf numFmtId="0" fontId="27" fillId="9" borderId="0">
      <alignment/>
      <protection/>
    </xf>
    <xf numFmtId="0" fontId="1" fillId="14" borderId="0" applyNumberFormat="0" applyBorder="0" applyAlignment="0" applyProtection="0"/>
    <xf numFmtId="0" fontId="27" fillId="15" borderId="0">
      <alignment/>
      <protection/>
    </xf>
    <xf numFmtId="0" fontId="1" fillId="20" borderId="0" applyNumberFormat="0" applyBorder="0" applyAlignment="0" applyProtection="0"/>
    <xf numFmtId="0" fontId="27" fillId="21" borderId="0">
      <alignment/>
      <protection/>
    </xf>
    <xf numFmtId="0" fontId="2" fillId="22" borderId="0" applyNumberFormat="0" applyBorder="0" applyAlignment="0" applyProtection="0"/>
    <xf numFmtId="0" fontId="28" fillId="23" borderId="0">
      <alignment/>
      <protection/>
    </xf>
    <xf numFmtId="0" fontId="2" fillId="16" borderId="0" applyNumberFormat="0" applyBorder="0" applyAlignment="0" applyProtection="0"/>
    <xf numFmtId="0" fontId="28" fillId="17" borderId="0">
      <alignment/>
      <protection/>
    </xf>
    <xf numFmtId="0" fontId="2" fillId="18" borderId="0" applyNumberFormat="0" applyBorder="0" applyAlignment="0" applyProtection="0"/>
    <xf numFmtId="0" fontId="28" fillId="19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28" borderId="0" applyNumberFormat="0" applyBorder="0" applyAlignment="0" applyProtection="0"/>
    <xf numFmtId="0" fontId="28" fillId="29" borderId="0">
      <alignment/>
      <protection/>
    </xf>
    <xf numFmtId="0" fontId="2" fillId="30" borderId="0" applyNumberFormat="0" applyBorder="0" applyAlignment="0" applyProtection="0"/>
    <xf numFmtId="0" fontId="28" fillId="31" borderId="0">
      <alignment/>
      <protection/>
    </xf>
    <xf numFmtId="0" fontId="2" fillId="32" borderId="0" applyNumberFormat="0" applyBorder="0" applyAlignment="0" applyProtection="0"/>
    <xf numFmtId="0" fontId="28" fillId="33" borderId="0">
      <alignment/>
      <protection/>
    </xf>
    <xf numFmtId="0" fontId="2" fillId="34" borderId="0" applyNumberFormat="0" applyBorder="0" applyAlignment="0" applyProtection="0"/>
    <xf numFmtId="0" fontId="28" fillId="35" borderId="0">
      <alignment/>
      <protection/>
    </xf>
    <xf numFmtId="0" fontId="2" fillId="24" borderId="0" applyNumberFormat="0" applyBorder="0" applyAlignment="0" applyProtection="0"/>
    <xf numFmtId="0" fontId="28" fillId="25" borderId="0">
      <alignment/>
      <protection/>
    </xf>
    <xf numFmtId="0" fontId="2" fillId="26" borderId="0" applyNumberFormat="0" applyBorder="0" applyAlignment="0" applyProtection="0"/>
    <xf numFmtId="0" fontId="28" fillId="27" borderId="0">
      <alignment/>
      <protection/>
    </xf>
    <xf numFmtId="0" fontId="2" fillId="36" borderId="0" applyNumberFormat="0" applyBorder="0" applyAlignment="0" applyProtection="0"/>
    <xf numFmtId="0" fontId="28" fillId="37" borderId="0">
      <alignment/>
      <protection/>
    </xf>
    <xf numFmtId="0" fontId="3" fillId="4" borderId="0" applyNumberFormat="0" applyBorder="0" applyAlignment="0" applyProtection="0"/>
    <xf numFmtId="0" fontId="29" fillId="5" borderId="0">
      <alignment/>
      <protection/>
    </xf>
    <xf numFmtId="0" fontId="4" fillId="38" borderId="1" applyNumberFormat="0" applyAlignment="0" applyProtection="0"/>
    <xf numFmtId="0" fontId="30" fillId="39" borderId="2">
      <alignment/>
      <protection/>
    </xf>
    <xf numFmtId="0" fontId="5" fillId="40" borderId="3" applyNumberFormat="0" applyAlignment="0" applyProtection="0"/>
    <xf numFmtId="0" fontId="31" fillId="41" borderId="4">
      <alignment/>
      <protection/>
    </xf>
    <xf numFmtId="186" fontId="0" fillId="0" borderId="0" applyFill="0" applyBorder="0" applyAlignment="0" applyProtection="0"/>
    <xf numFmtId="41" fontId="0" fillId="0" borderId="0" applyFill="0" applyBorder="0" applyAlignment="0" applyProtection="0"/>
    <xf numFmtId="186" fontId="0" fillId="0" borderId="0" applyFill="0" applyBorder="0" applyAlignment="0" applyProtection="0"/>
    <xf numFmtId="192" fontId="27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39" fillId="0" borderId="0" applyNumberFormat="0" applyFill="0" applyBorder="0" applyAlignment="0" applyProtection="0"/>
    <xf numFmtId="0" fontId="11" fillId="12" borderId="1" applyNumberFormat="0" applyAlignment="0" applyProtection="0"/>
    <xf numFmtId="0" fontId="40" fillId="13" borderId="2">
      <alignment/>
      <protection/>
    </xf>
    <xf numFmtId="0" fontId="12" fillId="0" borderId="11" applyNumberFormat="0" applyFill="0" applyAlignment="0" applyProtection="0"/>
    <xf numFmtId="0" fontId="41" fillId="0" borderId="12">
      <alignment/>
      <protection/>
    </xf>
    <xf numFmtId="0" fontId="13" fillId="42" borderId="0" applyNumberFormat="0" applyBorder="0" applyAlignment="0" applyProtection="0"/>
    <xf numFmtId="0" fontId="42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7" fillId="45" borderId="14">
      <alignment/>
      <protection/>
    </xf>
    <xf numFmtId="0" fontId="15" fillId="38" borderId="15" applyNumberFormat="0" applyAlignment="0" applyProtection="0"/>
    <xf numFmtId="0" fontId="45" fillId="39" borderId="16">
      <alignment/>
      <protection/>
    </xf>
    <xf numFmtId="9" fontId="0" fillId="0" borderId="0" applyFill="0" applyBorder="0" applyAlignment="0" applyProtection="0"/>
    <xf numFmtId="0" fontId="46" fillId="0" borderId="0">
      <alignment/>
      <protection/>
    </xf>
    <xf numFmtId="193" fontId="46" fillId="0" borderId="0">
      <alignment/>
      <protection/>
    </xf>
    <xf numFmtId="0" fontId="16" fillId="0" borderId="0" applyNumberFormat="0" applyFill="0" applyBorder="0" applyAlignment="0" applyProtection="0"/>
    <xf numFmtId="0" fontId="47" fillId="0" borderId="0">
      <alignment/>
      <protection/>
    </xf>
    <xf numFmtId="0" fontId="17" fillId="0" borderId="17" applyNumberFormat="0" applyFill="0" applyAlignment="0" applyProtection="0"/>
    <xf numFmtId="0" fontId="48" fillId="0" borderId="18">
      <alignment/>
      <protection/>
    </xf>
    <xf numFmtId="0" fontId="18" fillId="0" borderId="0" applyNumberFormat="0" applyFill="0" applyBorder="0" applyAlignment="0" applyProtection="0"/>
    <xf numFmtId="0" fontId="49" fillId="0" borderId="0">
      <alignment/>
      <protection/>
    </xf>
  </cellStyleXfs>
  <cellXfs count="8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7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8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9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9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9" fontId="0" fillId="0" borderId="23" xfId="0" applyNumberFormat="1" applyFont="1" applyBorder="1" applyAlignment="1">
      <alignment/>
    </xf>
    <xf numFmtId="4" fontId="0" fillId="0" borderId="19" xfId="106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9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19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189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189" fontId="0" fillId="0" borderId="38" xfId="0" applyNumberFormat="1" applyFont="1" applyBorder="1" applyAlignment="1">
      <alignment horizontal="right"/>
    </xf>
    <xf numFmtId="0" fontId="19" fillId="0" borderId="3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38" xfId="0" applyFont="1" applyBorder="1" applyAlignment="1">
      <alignment/>
    </xf>
    <xf numFmtId="189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19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0" fillId="0" borderId="43" xfId="106" applyFont="1" applyFill="1" applyBorder="1">
      <alignment/>
      <protection/>
    </xf>
    <xf numFmtId="0" fontId="19" fillId="0" borderId="0" xfId="0" applyFont="1" applyAlignment="1">
      <alignment/>
    </xf>
    <xf numFmtId="0" fontId="0" fillId="0" borderId="44" xfId="0" applyFont="1" applyBorder="1" applyAlignment="1">
      <alignment/>
    </xf>
    <xf numFmtId="0" fontId="21" fillId="0" borderId="19" xfId="0" applyFont="1" applyFill="1" applyBorder="1" applyAlignment="1">
      <alignment horizontal="center"/>
    </xf>
    <xf numFmtId="0" fontId="21" fillId="0" borderId="19" xfId="0" applyFont="1" applyFill="1" applyBorder="1" applyAlignment="1">
      <alignment wrapText="1"/>
    </xf>
    <xf numFmtId="0" fontId="21" fillId="0" borderId="19" xfId="0" applyFont="1" applyFill="1" applyBorder="1" applyAlignment="1">
      <alignment/>
    </xf>
    <xf numFmtId="0" fontId="0" fillId="0" borderId="0" xfId="0" applyFill="1" applyAlignment="1">
      <alignment/>
    </xf>
    <xf numFmtId="4" fontId="21" fillId="0" borderId="19" xfId="0" applyNumberFormat="1" applyFont="1" applyFill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21" fillId="0" borderId="19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37" xfId="0" applyFont="1" applyBorder="1" applyAlignment="1">
      <alignment/>
    </xf>
    <xf numFmtId="0" fontId="0" fillId="0" borderId="34" xfId="0" applyFont="1" applyBorder="1" applyAlignment="1">
      <alignment/>
    </xf>
    <xf numFmtId="189" fontId="1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89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4" fontId="0" fillId="0" borderId="0" xfId="106" applyNumberFormat="1" applyFont="1" applyFill="1" applyBorder="1" applyAlignment="1">
      <alignment horizontal="right"/>
      <protection/>
    </xf>
    <xf numFmtId="0" fontId="0" fillId="0" borderId="0" xfId="106" applyFont="1" applyFill="1" applyBorder="1">
      <alignment/>
      <protection/>
    </xf>
    <xf numFmtId="3" fontId="0" fillId="0" borderId="0" xfId="0" applyNumberFormat="1" applyFont="1" applyBorder="1" applyAlignment="1">
      <alignment/>
    </xf>
    <xf numFmtId="49" fontId="19" fillId="0" borderId="53" xfId="0" applyNumberFormat="1" applyFont="1" applyBorder="1" applyAlignment="1">
      <alignment/>
    </xf>
    <xf numFmtId="14" fontId="21" fillId="0" borderId="19" xfId="0" applyNumberFormat="1" applyFont="1" applyFill="1" applyBorder="1" applyAlignment="1">
      <alignment horizontal="center"/>
    </xf>
    <xf numFmtId="0" fontId="21" fillId="0" borderId="54" xfId="0" applyFont="1" applyFill="1" applyBorder="1" applyAlignment="1">
      <alignment wrapText="1"/>
    </xf>
    <xf numFmtId="0" fontId="21" fillId="0" borderId="54" xfId="0" applyFont="1" applyFill="1" applyBorder="1" applyAlignment="1">
      <alignment/>
    </xf>
    <xf numFmtId="4" fontId="21" fillId="0" borderId="54" xfId="0" applyNumberFormat="1" applyFont="1" applyFill="1" applyBorder="1" applyAlignment="1">
      <alignment horizontal="center"/>
    </xf>
  </cellXfs>
  <cellStyles count="10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Followed Hyperlink" xfId="77"/>
    <cellStyle name="Good" xfId="78"/>
    <cellStyle name="Good 2" xfId="79"/>
    <cellStyle name="Heading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eading1" xfId="89"/>
    <cellStyle name="Hyperlink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2" xfId="97"/>
    <cellStyle name="Normal 2 2" xfId="98"/>
    <cellStyle name="Normal 2 3" xfId="99"/>
    <cellStyle name="Normal 2_macheta" xfId="100"/>
    <cellStyle name="Normal 3" xfId="101"/>
    <cellStyle name="Normal 3 2" xfId="102"/>
    <cellStyle name="Normal 3_macheta" xfId="103"/>
    <cellStyle name="Normal 4" xfId="104"/>
    <cellStyle name="Normal 5" xfId="105"/>
    <cellStyle name="Normal_personal" xfId="106"/>
    <cellStyle name="Note" xfId="107"/>
    <cellStyle name="Note 2" xfId="108"/>
    <cellStyle name="Output" xfId="109"/>
    <cellStyle name="Output 2" xfId="110"/>
    <cellStyle name="Percent" xfId="111"/>
    <cellStyle name="Result" xfId="112"/>
    <cellStyle name="Result2" xfId="113"/>
    <cellStyle name="Title" xfId="114"/>
    <cellStyle name="Title 2" xfId="115"/>
    <cellStyle name="Total" xfId="116"/>
    <cellStyle name="Total 2" xfId="117"/>
    <cellStyle name="Warning Text" xfId="118"/>
    <cellStyle name="Warning Text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35"/>
  <sheetViews>
    <sheetView zoomScalePageLayoutView="0" workbookViewId="0" topLeftCell="C1">
      <selection activeCell="K32" sqref="K32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36.28125" style="0" customWidth="1"/>
  </cols>
  <sheetData>
    <row r="1" spans="3:6" ht="12.75">
      <c r="C1" s="1" t="s">
        <v>17</v>
      </c>
      <c r="D1" s="1"/>
      <c r="E1" s="1"/>
      <c r="F1" s="1"/>
    </row>
    <row r="3" spans="3:7" ht="12.75">
      <c r="C3" s="1" t="s">
        <v>25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16</v>
      </c>
      <c r="G6" s="4" t="s">
        <v>49</v>
      </c>
      <c r="H6" s="2"/>
    </row>
    <row r="7" spans="4:6" ht="13.5" thickBot="1">
      <c r="D7" s="1"/>
      <c r="E7" s="1"/>
      <c r="F7" s="1"/>
    </row>
    <row r="8" spans="3:7" ht="13.5" thickBot="1">
      <c r="C8" s="50" t="s">
        <v>21</v>
      </c>
      <c r="D8" s="51" t="s">
        <v>23</v>
      </c>
      <c r="E8" s="51" t="s">
        <v>1</v>
      </c>
      <c r="F8" s="51" t="s">
        <v>2</v>
      </c>
      <c r="G8" s="52" t="s">
        <v>24</v>
      </c>
    </row>
    <row r="9" spans="3:7" ht="12.75">
      <c r="C9" s="41" t="s">
        <v>8</v>
      </c>
      <c r="D9" s="42"/>
      <c r="E9" s="42"/>
      <c r="F9" s="43">
        <f>SUM(F10)</f>
        <v>176875</v>
      </c>
      <c r="G9" s="44"/>
    </row>
    <row r="10" spans="3:7" ht="12.75">
      <c r="C10" s="45" t="s">
        <v>9</v>
      </c>
      <c r="D10" s="21" t="s">
        <v>31</v>
      </c>
      <c r="E10" s="12">
        <v>10</v>
      </c>
      <c r="F10" s="13">
        <v>176875</v>
      </c>
      <c r="G10" s="31" t="s">
        <v>22</v>
      </c>
    </row>
    <row r="11" spans="3:7" ht="13.5" thickBot="1">
      <c r="C11" s="37" t="s">
        <v>11</v>
      </c>
      <c r="D11" s="61"/>
      <c r="E11" s="38"/>
      <c r="F11" s="39">
        <f>F10</f>
        <v>176875</v>
      </c>
      <c r="G11" s="40"/>
    </row>
    <row r="12" spans="3:7" ht="12.75">
      <c r="C12" s="26" t="s">
        <v>19</v>
      </c>
      <c r="D12" s="62"/>
      <c r="E12" s="27"/>
      <c r="F12" s="28">
        <f>SUM(F13)</f>
        <v>17172</v>
      </c>
      <c r="G12" s="29"/>
    </row>
    <row r="13" spans="3:7" ht="12.75">
      <c r="C13" s="30" t="s">
        <v>18</v>
      </c>
      <c r="D13" s="21" t="s">
        <v>31</v>
      </c>
      <c r="E13" s="12">
        <v>10</v>
      </c>
      <c r="F13" s="13">
        <v>17172</v>
      </c>
      <c r="G13" s="53" t="s">
        <v>57</v>
      </c>
    </row>
    <row r="14" spans="3:7" ht="12.75" hidden="1">
      <c r="C14" s="30"/>
      <c r="D14" s="12"/>
      <c r="E14" s="12"/>
      <c r="F14" s="13"/>
      <c r="G14" s="31" t="s">
        <v>12</v>
      </c>
    </row>
    <row r="15" spans="3:7" ht="12.75" hidden="1">
      <c r="C15" s="30"/>
      <c r="D15" s="12"/>
      <c r="E15" s="12"/>
      <c r="F15" s="13"/>
      <c r="G15" s="31" t="s">
        <v>12</v>
      </c>
    </row>
    <row r="16" spans="3:7" ht="12.75" hidden="1">
      <c r="C16" s="32"/>
      <c r="D16" s="16"/>
      <c r="E16" s="16">
        <v>24</v>
      </c>
      <c r="F16" s="17">
        <v>2135</v>
      </c>
      <c r="G16" s="31" t="s">
        <v>12</v>
      </c>
    </row>
    <row r="17" spans="3:7" ht="12.75" hidden="1">
      <c r="C17" s="32"/>
      <c r="D17" s="16"/>
      <c r="E17" s="16"/>
      <c r="F17" s="17"/>
      <c r="G17" s="31"/>
    </row>
    <row r="18" spans="3:7" ht="12.75" hidden="1">
      <c r="C18" s="32"/>
      <c r="D18" s="16"/>
      <c r="E18" s="16"/>
      <c r="F18" s="17"/>
      <c r="G18" s="31"/>
    </row>
    <row r="19" spans="3:7" ht="13.5" hidden="1" thickBot="1">
      <c r="C19" s="33" t="s">
        <v>13</v>
      </c>
      <c r="D19" s="14"/>
      <c r="E19" s="14"/>
      <c r="F19" s="15">
        <f>SUM(F12:F18)</f>
        <v>36479</v>
      </c>
      <c r="G19" s="34"/>
    </row>
    <row r="20" spans="3:7" ht="12.75" hidden="1">
      <c r="C20" s="35" t="s">
        <v>14</v>
      </c>
      <c r="D20" s="18"/>
      <c r="E20" s="18"/>
      <c r="F20" s="19">
        <v>40030</v>
      </c>
      <c r="G20" s="36"/>
    </row>
    <row r="21" spans="3:7" ht="12.75" hidden="1">
      <c r="C21" s="30" t="s">
        <v>15</v>
      </c>
      <c r="D21" s="25" t="s">
        <v>10</v>
      </c>
      <c r="E21" s="12"/>
      <c r="F21" s="13"/>
      <c r="G21" s="31"/>
    </row>
    <row r="22" spans="3:7" ht="13.5" thickBot="1">
      <c r="C22" s="63" t="s">
        <v>20</v>
      </c>
      <c r="D22" s="25"/>
      <c r="E22" s="16"/>
      <c r="F22" s="17">
        <f>F13</f>
        <v>17172</v>
      </c>
      <c r="G22" s="55"/>
    </row>
    <row r="23" spans="3:7" ht="12.75">
      <c r="C23" s="73" t="s">
        <v>51</v>
      </c>
      <c r="D23" s="46"/>
      <c r="E23" s="46"/>
      <c r="F23" s="47">
        <f>SUM(F24)</f>
        <v>585</v>
      </c>
      <c r="G23" s="48"/>
    </row>
    <row r="24" spans="3:7" ht="12.75">
      <c r="C24" s="82" t="s">
        <v>50</v>
      </c>
      <c r="D24" s="21" t="s">
        <v>31</v>
      </c>
      <c r="E24" s="12">
        <v>10</v>
      </c>
      <c r="F24" s="20">
        <v>585</v>
      </c>
      <c r="G24" s="53" t="s">
        <v>52</v>
      </c>
    </row>
    <row r="25" spans="3:7" ht="13.5" thickBot="1">
      <c r="C25" s="74" t="s">
        <v>13</v>
      </c>
      <c r="D25" s="38"/>
      <c r="E25" s="38"/>
      <c r="F25" s="39">
        <f>SUM(F23)</f>
        <v>585</v>
      </c>
      <c r="G25" s="49"/>
    </row>
    <row r="26" spans="3:7" ht="12.75">
      <c r="C26" s="73" t="s">
        <v>53</v>
      </c>
      <c r="D26" s="46"/>
      <c r="E26" s="46"/>
      <c r="F26" s="47">
        <f>SUM(F27)</f>
        <v>9154</v>
      </c>
      <c r="G26" s="48"/>
    </row>
    <row r="27" spans="3:7" ht="12.75">
      <c r="C27" s="82" t="s">
        <v>54</v>
      </c>
      <c r="D27" s="21" t="s">
        <v>31</v>
      </c>
      <c r="E27" s="12">
        <v>10</v>
      </c>
      <c r="F27" s="20">
        <v>9154</v>
      </c>
      <c r="G27" s="53" t="s">
        <v>56</v>
      </c>
    </row>
    <row r="28" spans="3:7" ht="13.5" thickBot="1">
      <c r="C28" s="74" t="s">
        <v>55</v>
      </c>
      <c r="D28" s="38"/>
      <c r="E28" s="38"/>
      <c r="F28" s="39">
        <f>SUM(F26)</f>
        <v>9154</v>
      </c>
      <c r="G28" s="49"/>
    </row>
    <row r="29" spans="1:185" s="66" customFormat="1" ht="12.75">
      <c r="A29" s="67"/>
      <c r="B29" s="70"/>
      <c r="C29" s="73" t="s">
        <v>33</v>
      </c>
      <c r="D29" s="46"/>
      <c r="E29" s="46"/>
      <c r="F29" s="47">
        <f>SUM(F30)</f>
        <v>4550</v>
      </c>
      <c r="G29" s="48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</row>
    <row r="30" spans="1:185" s="66" customFormat="1" ht="12.75">
      <c r="A30" s="67"/>
      <c r="B30" s="70"/>
      <c r="C30" s="30" t="s">
        <v>32</v>
      </c>
      <c r="D30" s="21" t="s">
        <v>31</v>
      </c>
      <c r="E30" s="12">
        <f>E10</f>
        <v>10</v>
      </c>
      <c r="F30" s="20">
        <v>4550</v>
      </c>
      <c r="G30" s="53" t="s">
        <v>35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</row>
    <row r="31" spans="1:185" s="69" customFormat="1" ht="13.5" thickBot="1">
      <c r="A31" s="68"/>
      <c r="B31" s="71"/>
      <c r="C31" s="74" t="s">
        <v>34</v>
      </c>
      <c r="D31" s="38"/>
      <c r="E31" s="38"/>
      <c r="F31" s="39">
        <f>F30</f>
        <v>4550</v>
      </c>
      <c r="G31" s="49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</row>
    <row r="32" spans="3:7" ht="12.75">
      <c r="C32" s="76"/>
      <c r="D32" s="25"/>
      <c r="E32" s="25"/>
      <c r="F32" s="77"/>
      <c r="G32" s="25"/>
    </row>
    <row r="33" spans="3:7" ht="12.75">
      <c r="C33" s="78"/>
      <c r="D33" s="76"/>
      <c r="E33" s="25"/>
      <c r="F33" s="79"/>
      <c r="G33" s="80"/>
    </row>
    <row r="34" spans="3:7" ht="12.75">
      <c r="C34" s="76"/>
      <c r="D34" s="25"/>
      <c r="E34" s="25"/>
      <c r="F34" s="77"/>
      <c r="G34" s="81"/>
    </row>
    <row r="35" ht="12.75">
      <c r="F35" s="7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7">
      <selection activeCell="D24" sqref="D24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34.7109375" style="0" customWidth="1"/>
    <col min="5" max="5" width="51.8515625" style="0" customWidth="1"/>
    <col min="6" max="6" width="10.140625" style="0" bestFit="1" customWidth="1"/>
  </cols>
  <sheetData>
    <row r="1" spans="1:2" ht="12.75">
      <c r="A1" s="1" t="s">
        <v>17</v>
      </c>
      <c r="B1" s="1"/>
    </row>
    <row r="3" ht="12.75">
      <c r="B3" s="1" t="s">
        <v>27</v>
      </c>
    </row>
    <row r="4" ht="12.75">
      <c r="B4" s="1"/>
    </row>
    <row r="5" spans="2:4" ht="12.75">
      <c r="B5" s="1"/>
      <c r="C5" s="6" t="s">
        <v>16</v>
      </c>
      <c r="D5" s="4" t="s">
        <v>49</v>
      </c>
    </row>
    <row r="6" ht="42" customHeight="1"/>
    <row r="7" spans="1:6" ht="51">
      <c r="A7" s="10" t="s">
        <v>3</v>
      </c>
      <c r="B7" s="10" t="s">
        <v>4</v>
      </c>
      <c r="C7" s="11" t="s">
        <v>26</v>
      </c>
      <c r="D7" s="10" t="s">
        <v>5</v>
      </c>
      <c r="E7" s="10" t="s">
        <v>6</v>
      </c>
      <c r="F7" s="10" t="s">
        <v>7</v>
      </c>
    </row>
    <row r="8" spans="1:6" s="59" customFormat="1" ht="15.75">
      <c r="A8" s="64">
        <v>1</v>
      </c>
      <c r="B8" s="83">
        <v>43859</v>
      </c>
      <c r="C8" s="56" t="s">
        <v>36</v>
      </c>
      <c r="D8" s="57" t="s">
        <v>58</v>
      </c>
      <c r="E8" s="58" t="s">
        <v>59</v>
      </c>
      <c r="F8" s="60">
        <v>595</v>
      </c>
    </row>
    <row r="9" spans="1:6" s="59" customFormat="1" ht="15.75">
      <c r="A9" s="64">
        <v>2</v>
      </c>
      <c r="B9" s="56"/>
      <c r="C9" s="56" t="s">
        <v>39</v>
      </c>
      <c r="D9" s="57" t="s">
        <v>60</v>
      </c>
      <c r="E9" s="58" t="s">
        <v>61</v>
      </c>
      <c r="F9" s="60">
        <v>85</v>
      </c>
    </row>
    <row r="10" spans="1:6" s="59" customFormat="1" ht="15.75">
      <c r="A10" s="64">
        <v>3</v>
      </c>
      <c r="B10" s="56"/>
      <c r="C10" s="56" t="s">
        <v>41</v>
      </c>
      <c r="D10" s="57" t="s">
        <v>62</v>
      </c>
      <c r="E10" s="58" t="s">
        <v>63</v>
      </c>
      <c r="F10" s="60">
        <v>312.97</v>
      </c>
    </row>
    <row r="11" spans="1:6" s="59" customFormat="1" ht="15.75">
      <c r="A11" s="64">
        <v>4</v>
      </c>
      <c r="B11" s="56"/>
      <c r="C11" s="56" t="s">
        <v>43</v>
      </c>
      <c r="D11" s="57" t="s">
        <v>44</v>
      </c>
      <c r="E11" s="58" t="s">
        <v>45</v>
      </c>
      <c r="F11" s="60">
        <v>71.4</v>
      </c>
    </row>
    <row r="12" spans="1:6" s="59" customFormat="1" ht="15.75">
      <c r="A12" s="64">
        <v>5</v>
      </c>
      <c r="B12" s="56"/>
      <c r="C12" s="56" t="s">
        <v>46</v>
      </c>
      <c r="D12" s="57" t="s">
        <v>47</v>
      </c>
      <c r="E12" s="58" t="s">
        <v>48</v>
      </c>
      <c r="F12" s="60">
        <v>140</v>
      </c>
    </row>
    <row r="13" spans="1:6" s="59" customFormat="1" ht="15.75">
      <c r="A13" s="64">
        <v>6</v>
      </c>
      <c r="B13" s="56"/>
      <c r="C13" s="56" t="s">
        <v>64</v>
      </c>
      <c r="D13" s="84" t="s">
        <v>40</v>
      </c>
      <c r="E13" s="85" t="s">
        <v>65</v>
      </c>
      <c r="F13" s="86">
        <v>44.39</v>
      </c>
    </row>
    <row r="14" spans="1:6" ht="15.75">
      <c r="A14" s="64">
        <v>7</v>
      </c>
      <c r="C14" s="56" t="s">
        <v>66</v>
      </c>
      <c r="D14" s="57" t="s">
        <v>42</v>
      </c>
      <c r="E14" s="58" t="s">
        <v>38</v>
      </c>
      <c r="F14" s="60">
        <v>44.4</v>
      </c>
    </row>
    <row r="15" spans="1:6" ht="15.75">
      <c r="A15" s="64">
        <v>8</v>
      </c>
      <c r="B15" s="56"/>
      <c r="C15" s="56" t="s">
        <v>67</v>
      </c>
      <c r="D15" s="57" t="s">
        <v>37</v>
      </c>
      <c r="E15" s="58" t="s">
        <v>65</v>
      </c>
      <c r="F15" s="60">
        <v>25.47</v>
      </c>
    </row>
    <row r="16" spans="1:7" ht="15.75">
      <c r="A16" s="64">
        <v>9</v>
      </c>
      <c r="B16" s="56"/>
      <c r="C16" s="56" t="s">
        <v>68</v>
      </c>
      <c r="D16" s="57" t="s">
        <v>70</v>
      </c>
      <c r="E16" s="58" t="s">
        <v>69</v>
      </c>
      <c r="F16" s="60">
        <v>1142.4</v>
      </c>
      <c r="G16" s="65"/>
    </row>
    <row r="49" ht="30.7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3.57421875" style="0" customWidth="1"/>
    <col min="5" max="5" width="15.421875" style="0" customWidth="1"/>
    <col min="6" max="6" width="15.8515625" style="0" customWidth="1"/>
    <col min="7" max="7" width="34.00390625" style="0" customWidth="1"/>
    <col min="8" max="8" width="27.57421875" style="0" customWidth="1"/>
    <col min="9" max="9" width="13.57421875" style="0" customWidth="1"/>
  </cols>
  <sheetData>
    <row r="1" spans="1:5" ht="12.75">
      <c r="A1" s="54" t="s">
        <v>28</v>
      </c>
      <c r="B1" s="54"/>
      <c r="C1" s="54"/>
      <c r="D1" s="54"/>
      <c r="E1" s="54"/>
    </row>
    <row r="5" spans="3:11" ht="12.75">
      <c r="C5" s="54" t="s">
        <v>29</v>
      </c>
      <c r="D5" s="54"/>
      <c r="E5" s="54"/>
      <c r="F5" s="54"/>
      <c r="G5" s="54"/>
      <c r="H5" s="54"/>
      <c r="I5" s="54"/>
      <c r="J5" s="54"/>
      <c r="K5" s="54"/>
    </row>
    <row r="8" spans="4:6" ht="12.75">
      <c r="D8" s="54" t="s">
        <v>30</v>
      </c>
      <c r="E8" s="54" t="s">
        <v>49</v>
      </c>
      <c r="F8" s="54"/>
    </row>
    <row r="9" ht="32.25" customHeight="1"/>
    <row r="11" spans="4:9" ht="51">
      <c r="D11" s="10" t="s">
        <v>3</v>
      </c>
      <c r="E11" s="10" t="s">
        <v>4</v>
      </c>
      <c r="F11" s="11" t="s">
        <v>26</v>
      </c>
      <c r="G11" s="10" t="s">
        <v>5</v>
      </c>
      <c r="H11" s="10" t="s">
        <v>6</v>
      </c>
      <c r="I11" s="10" t="s">
        <v>7</v>
      </c>
    </row>
    <row r="12" spans="4:9" ht="15.75">
      <c r="D12" s="9">
        <v>1</v>
      </c>
      <c r="E12" s="22"/>
      <c r="F12" s="23"/>
      <c r="G12" s="8"/>
      <c r="H12" s="7"/>
      <c r="I12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Bodea Marcela</cp:lastModifiedBy>
  <cp:lastPrinted>2016-03-17T12:16:59Z</cp:lastPrinted>
  <dcterms:created xsi:type="dcterms:W3CDTF">2016-01-19T13:06:09Z</dcterms:created>
  <dcterms:modified xsi:type="dcterms:W3CDTF">2020-02-21T09:04:08Z</dcterms:modified>
  <cp:category/>
  <cp:version/>
  <cp:contentType/>
  <cp:contentStatus/>
</cp:coreProperties>
</file>