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<sst xmlns="http://schemas.openxmlformats.org/spreadsheetml/2006/main" count="162" uniqueCount="118">
  <si>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</si>
  <si>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</si>
  <si>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</si>
  <si>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</si>
  <si>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</si>
  <si>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</si>
  <si>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</si>
  <si>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</si>
  <si>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</si>
  <si>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</si>
  <si>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</si>
  <si>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</si>
  <si>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</si>
  <si>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</si>
  <si>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</si>
  <si>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</si>
  <si>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</si>
  <si>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</si>
  <si>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</si>
  <si>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</si>
  <si>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</si>
  <si>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</si>
  <si>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</si>
  <si>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</si>
  <si>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</si>
  <si>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</si>
  <si>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</si>
  <si>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</si>
  <si>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</si>
  <si>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</si>
  <si>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</si>
  <si>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</si>
  <si>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10.03.07</t>
  </si>
  <si>
    <t>10.03.07</t>
  </si>
  <si>
    <t>Total 10.03.07</t>
  </si>
  <si>
    <t>contributie asiguratorie de munca 2,25%</t>
  </si>
  <si>
    <t>Subtotal 10.01.17</t>
  </si>
  <si>
    <t>10.01.17</t>
  </si>
  <si>
    <t>Total 10.01.17</t>
  </si>
  <si>
    <t>indemnizatie hrană</t>
  </si>
  <si>
    <t>01.10.2019-31.10.2019</t>
  </si>
  <si>
    <t>octombrie</t>
  </si>
  <si>
    <t>o.p.133</t>
  </si>
  <si>
    <t>COMPANIA DE APA</t>
  </si>
  <si>
    <t>consum apa, canal</t>
  </si>
  <si>
    <t>o.p.134</t>
  </si>
  <si>
    <t>o.p.135</t>
  </si>
  <si>
    <t>o.p.136</t>
  </si>
  <si>
    <t>o.p.137</t>
  </si>
  <si>
    <t>o.p.139</t>
  </si>
  <si>
    <t>TELEKOM ROMANIA</t>
  </si>
  <si>
    <t>comvorbiri telefonice</t>
  </si>
  <si>
    <t>RDS@RCS  SA</t>
  </si>
  <si>
    <t>convorbiri telefonice, internet</t>
  </si>
  <si>
    <t>ORANGE ROMANIA</t>
  </si>
  <si>
    <t>convorbiri telefonice</t>
  </si>
  <si>
    <t>GENETIC MASTER BOVIS</t>
  </si>
  <si>
    <t>azot lichid pentru laborator</t>
  </si>
  <si>
    <t>RENAR</t>
  </si>
  <si>
    <t>tarif redeventa</t>
  </si>
  <si>
    <t>o.p.146</t>
  </si>
  <si>
    <t>o.p.150</t>
  </si>
  <si>
    <t>QMB ENERG SRL</t>
  </si>
  <si>
    <t>energie electrică</t>
  </si>
  <si>
    <t>SC ARCONS SRL</t>
  </si>
  <si>
    <t>servicii paza</t>
  </si>
  <si>
    <t>o.p.148,149</t>
  </si>
  <si>
    <t>SC GLOBAL PERFECT PLUS SRL</t>
  </si>
  <si>
    <t>servicii curatenie</t>
  </si>
  <si>
    <t>o.p.151</t>
  </si>
  <si>
    <t>SC INFOTON SERVICE SRL</t>
  </si>
  <si>
    <t>intretinere echipamente telefonice</t>
  </si>
  <si>
    <t>SC AUTOTEHNIC SRL</t>
  </si>
  <si>
    <t>reparatii auto</t>
  </si>
  <si>
    <t>o.p.152</t>
  </si>
  <si>
    <t>o.p.153</t>
  </si>
  <si>
    <t>o.p.154</t>
  </si>
  <si>
    <t>o.p.155</t>
  </si>
  <si>
    <t>o.p.156</t>
  </si>
  <si>
    <t>o.p.157</t>
  </si>
  <si>
    <t>CTCE</t>
  </si>
  <si>
    <t>actualizare LEGIS</t>
  </si>
  <si>
    <t>SC ELECTRONIC SHOP SRL</t>
  </si>
  <si>
    <t>intretinere tehnica de calcul</t>
  </si>
  <si>
    <t>SC FAN COURIER SRL</t>
  </si>
  <si>
    <t>expediere corecpondenta</t>
  </si>
  <si>
    <t>o.p.158</t>
  </si>
  <si>
    <t>o.p.159</t>
  </si>
  <si>
    <t>o.p.160</t>
  </si>
  <si>
    <t>o.p.161</t>
  </si>
  <si>
    <t>CENTRUL MEDICAL LIAD</t>
  </si>
  <si>
    <t>serv. Medicina muncii</t>
  </si>
  <si>
    <t>OMV PETROM</t>
  </si>
  <si>
    <t>bonuri valorice carburant</t>
  </si>
  <si>
    <t>SC MULTILAND SERV SRL</t>
  </si>
  <si>
    <t>pungi ziplok</t>
  </si>
  <si>
    <t>o.p.165</t>
  </si>
  <si>
    <t>o.p.167</t>
  </si>
  <si>
    <t>o.p.168</t>
  </si>
  <si>
    <t>o.p.169</t>
  </si>
  <si>
    <t>o.p.138,162</t>
  </si>
  <si>
    <t xml:space="preserve">RETIM </t>
  </si>
  <si>
    <t>servicii salubritate</t>
  </si>
  <si>
    <t>o.p.170</t>
  </si>
  <si>
    <t>o.p.171</t>
  </si>
  <si>
    <t>o.p.172</t>
  </si>
  <si>
    <t>o.p.173</t>
  </si>
  <si>
    <t>o.p.174</t>
  </si>
  <si>
    <t>o.p.175</t>
  </si>
  <si>
    <t>o.p.176</t>
  </si>
  <si>
    <t>o.p.177</t>
  </si>
  <si>
    <t>o.p.178</t>
  </si>
  <si>
    <t>o.p.179</t>
  </si>
  <si>
    <t>o.p.180</t>
  </si>
  <si>
    <t>SC VERBITA SRL</t>
  </si>
  <si>
    <t>ELECTRONIC SHOP SRL</t>
  </si>
  <si>
    <t>piese schimb IT</t>
  </si>
  <si>
    <t>servicii intretinere IT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</si>
</sst>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4" fontId="21" fillId="0" borderId="19" xfId="0" applyNumberFormat="1" applyFont="1" applyFill="1" applyBorder="1" applyAlignment="1">
      <alignment horizontal="right"/>
    </xf>
    <xf numFmtId="14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  <xf numFmtId="0" fontId="21" fillId="0" borderId="54" xfId="0" applyFont="1" applyFill="1" applyBorder="1" applyAlignment="1">
      <alignment wrapText="1"/>
    </xf>
    <xf numFmtId="0" fontId="21" fillId="0" borderId="54" xfId="0" applyFont="1" applyFill="1" applyBorder="1" applyAlignment="1">
      <alignment/>
    </xf>
    <xf numFmtId="4" fontId="21" fillId="0" borderId="54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/>
    </xf>
    <xf numFmtId="4" fontId="19" fillId="0" borderId="19" xfId="106" applyNumberFormat="1" applyFont="1" applyFill="1" applyBorder="1" applyAlignment="1">
      <alignment horizontal="right"/>
      <protection/>
    </xf>
    <xf numFmtId="189" fontId="19" fillId="0" borderId="20" xfId="0" applyNumberFormat="1" applyFon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4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140625" style="0" bestFit="1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40</v>
      </c>
      <c r="H6" s="2"/>
    </row>
    <row r="7" spans="4:6" ht="13.5" thickBot="1">
      <c r="D7" s="1"/>
      <c r="E7" s="1"/>
      <c r="F7" s="1"/>
    </row>
    <row r="8" spans="3:7" ht="13.5" thickBot="1">
      <c r="C8" s="51" t="s">
        <v>21</v>
      </c>
      <c r="D8" s="52" t="s">
        <v>23</v>
      </c>
      <c r="E8" s="52" t="s">
        <v>1</v>
      </c>
      <c r="F8" s="52" t="s">
        <v>2</v>
      </c>
      <c r="G8" s="53" t="s">
        <v>24</v>
      </c>
    </row>
    <row r="9" spans="3:7" ht="12.75">
      <c r="C9" s="41" t="s">
        <v>8</v>
      </c>
      <c r="D9" s="42"/>
      <c r="E9" s="42"/>
      <c r="F9" s="43">
        <f>SUM(F10)</f>
        <v>170153</v>
      </c>
      <c r="G9" s="44"/>
    </row>
    <row r="10" spans="3:7" ht="12.75">
      <c r="C10" s="45" t="s">
        <v>9</v>
      </c>
      <c r="D10" s="20" t="s">
        <v>41</v>
      </c>
      <c r="E10" s="12">
        <v>9</v>
      </c>
      <c r="F10" s="82">
        <f>170046+107</f>
        <v>170153</v>
      </c>
      <c r="G10" s="31" t="s">
        <v>22</v>
      </c>
    </row>
    <row r="11" spans="3:7" ht="13.5" thickBot="1">
      <c r="C11" s="37" t="s">
        <v>11</v>
      </c>
      <c r="D11" s="61"/>
      <c r="E11" s="38"/>
      <c r="F11" s="39">
        <f>F10</f>
        <v>170153</v>
      </c>
      <c r="G11" s="40"/>
    </row>
    <row r="12" spans="3:7" ht="12.75">
      <c r="C12" s="25" t="s">
        <v>19</v>
      </c>
      <c r="D12" s="62"/>
      <c r="E12" s="26"/>
      <c r="F12" s="27">
        <f>SUM(F13)</f>
        <v>15905</v>
      </c>
      <c r="G12" s="28"/>
    </row>
    <row r="13" spans="3:7" ht="12.75">
      <c r="C13" s="29" t="s">
        <v>18</v>
      </c>
      <c r="D13" s="20" t="str">
        <f>D10</f>
        <v>octombrie</v>
      </c>
      <c r="E13" s="12">
        <f>E10</f>
        <v>9</v>
      </c>
      <c r="F13" s="82">
        <v>15905</v>
      </c>
      <c r="G13" s="30" t="s">
        <v>25</v>
      </c>
    </row>
    <row r="14" spans="3:7" ht="12.75" hidden="1">
      <c r="C14" s="29"/>
      <c r="D14" s="12"/>
      <c r="E14" s="12"/>
      <c r="F14" s="13"/>
      <c r="G14" s="31" t="s">
        <v>12</v>
      </c>
    </row>
    <row r="15" spans="3:7" ht="12.75" hidden="1">
      <c r="C15" s="29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33945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29" t="s">
        <v>15</v>
      </c>
      <c r="D21" s="24" t="s">
        <v>10</v>
      </c>
      <c r="E21" s="12"/>
      <c r="F21" s="13"/>
      <c r="G21" s="31"/>
    </row>
    <row r="22" spans="3:7" ht="13.5" thickBot="1">
      <c r="C22" s="63" t="s">
        <v>20</v>
      </c>
      <c r="D22" s="24"/>
      <c r="E22" s="16"/>
      <c r="F22" s="17">
        <f>F13</f>
        <v>15905</v>
      </c>
      <c r="G22" s="56"/>
    </row>
    <row r="23" spans="1:185" s="65" customFormat="1" ht="12.75">
      <c r="A23" s="66"/>
      <c r="B23" s="69"/>
      <c r="C23" s="72" t="s">
        <v>32</v>
      </c>
      <c r="D23" s="46"/>
      <c r="E23" s="46"/>
      <c r="F23" s="47">
        <f>SUM(F24)</f>
        <v>4472</v>
      </c>
      <c r="G23" s="48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</row>
    <row r="24" spans="1:185" s="65" customFormat="1" ht="12.75">
      <c r="A24" s="66"/>
      <c r="B24" s="69"/>
      <c r="C24" s="29" t="s">
        <v>33</v>
      </c>
      <c r="D24" s="20" t="str">
        <f>D10</f>
        <v>octombrie</v>
      </c>
      <c r="E24" s="12">
        <f>E10</f>
        <v>9</v>
      </c>
      <c r="F24" s="81">
        <v>4472</v>
      </c>
      <c r="G24" s="54" t="s">
        <v>35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68" customFormat="1" ht="13.5" thickBot="1">
      <c r="A25" s="67"/>
      <c r="B25" s="70"/>
      <c r="C25" s="73" t="s">
        <v>34</v>
      </c>
      <c r="D25" s="38"/>
      <c r="E25" s="38"/>
      <c r="F25" s="39">
        <f>F24</f>
        <v>4472</v>
      </c>
      <c r="G25" s="4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72" t="s">
        <v>36</v>
      </c>
      <c r="D26" s="46"/>
      <c r="E26" s="46"/>
      <c r="F26" s="47">
        <f>SUM(F27)</f>
        <v>8682</v>
      </c>
      <c r="G26" s="48"/>
    </row>
    <row r="27" spans="3:7" ht="12.75">
      <c r="C27" s="50" t="s">
        <v>37</v>
      </c>
      <c r="D27" s="20" t="str">
        <f>D10</f>
        <v>octombrie</v>
      </c>
      <c r="E27" s="12">
        <f>E10</f>
        <v>9</v>
      </c>
      <c r="F27" s="81">
        <v>8682</v>
      </c>
      <c r="G27" s="54" t="s">
        <v>39</v>
      </c>
    </row>
    <row r="28" spans="3:7" ht="13.5" thickBot="1">
      <c r="C28" s="73" t="s">
        <v>38</v>
      </c>
      <c r="D28" s="38"/>
      <c r="E28" s="38"/>
      <c r="F28" s="39">
        <f>SUM(F26)</f>
        <v>8682</v>
      </c>
      <c r="G28" s="49"/>
    </row>
    <row r="29" ht="12.75">
      <c r="F29" s="80">
        <f>SUM(F10+F13+F24+F27)</f>
        <v>199212</v>
      </c>
    </row>
    <row r="34" ht="12.75">
      <c r="F34" s="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5">
      <selection activeCell="B38" sqref="B38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3.14062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40</v>
      </c>
    </row>
    <row r="6" ht="42" customHeight="1"/>
    <row r="7" spans="1:6" ht="51">
      <c r="A7" s="10" t="s">
        <v>3</v>
      </c>
      <c r="B7" s="10" t="s">
        <v>4</v>
      </c>
      <c r="C7" s="11" t="s">
        <v>27</v>
      </c>
      <c r="D7" s="10" t="s">
        <v>5</v>
      </c>
      <c r="E7" s="10" t="s">
        <v>6</v>
      </c>
      <c r="F7" s="10" t="s">
        <v>7</v>
      </c>
    </row>
    <row r="8" spans="1:6" s="60" customFormat="1" ht="15.75">
      <c r="A8" s="64">
        <v>1</v>
      </c>
      <c r="B8" s="75">
        <v>43742</v>
      </c>
      <c r="C8" s="57" t="s">
        <v>42</v>
      </c>
      <c r="D8" s="58" t="s">
        <v>43</v>
      </c>
      <c r="E8" s="76" t="s">
        <v>44</v>
      </c>
      <c r="F8" s="74">
        <v>204.81</v>
      </c>
    </row>
    <row r="9" spans="1:6" s="60" customFormat="1" ht="15.75">
      <c r="A9" s="64">
        <v>2</v>
      </c>
      <c r="B9" s="75"/>
      <c r="C9" s="57" t="s">
        <v>45</v>
      </c>
      <c r="D9" s="58" t="s">
        <v>43</v>
      </c>
      <c r="E9" s="58" t="s">
        <v>44</v>
      </c>
      <c r="F9" s="74">
        <v>83.03</v>
      </c>
    </row>
    <row r="10" spans="1:6" s="60" customFormat="1" ht="15.75">
      <c r="A10" s="64">
        <v>3</v>
      </c>
      <c r="B10" s="75"/>
      <c r="C10" s="57" t="s">
        <v>46</v>
      </c>
      <c r="D10" s="58" t="s">
        <v>50</v>
      </c>
      <c r="E10" s="59" t="s">
        <v>51</v>
      </c>
      <c r="F10" s="74">
        <v>206.57</v>
      </c>
    </row>
    <row r="11" spans="1:6" s="60" customFormat="1" ht="15.75">
      <c r="A11" s="64">
        <v>4</v>
      </c>
      <c r="B11" s="75"/>
      <c r="C11" s="57" t="s">
        <v>47</v>
      </c>
      <c r="D11" t="s">
        <v>52</v>
      </c>
      <c r="E11" s="59" t="s">
        <v>53</v>
      </c>
      <c r="F11" s="74">
        <v>45.04</v>
      </c>
    </row>
    <row r="12" spans="1:6" s="60" customFormat="1" ht="15.75">
      <c r="A12" s="64">
        <v>5</v>
      </c>
      <c r="B12" s="75"/>
      <c r="C12" s="57" t="s">
        <v>48</v>
      </c>
      <c r="D12" s="58" t="s">
        <v>54</v>
      </c>
      <c r="E12" s="59" t="s">
        <v>55</v>
      </c>
      <c r="F12" s="74">
        <v>37.59</v>
      </c>
    </row>
    <row r="13" spans="1:6" s="60" customFormat="1" ht="15.75">
      <c r="A13" s="64">
        <v>6</v>
      </c>
      <c r="B13" s="75"/>
      <c r="C13" s="57" t="s">
        <v>100</v>
      </c>
      <c r="D13" s="58" t="s">
        <v>56</v>
      </c>
      <c r="E13" s="59" t="s">
        <v>57</v>
      </c>
      <c r="F13" s="74">
        <v>1142.4</v>
      </c>
    </row>
    <row r="14" spans="1:6" s="60" customFormat="1" ht="15.75">
      <c r="A14" s="64">
        <v>7</v>
      </c>
      <c r="B14" s="75"/>
      <c r="C14" s="57" t="s">
        <v>49</v>
      </c>
      <c r="D14" s="58" t="s">
        <v>58</v>
      </c>
      <c r="E14" s="58" t="s">
        <v>59</v>
      </c>
      <c r="F14" s="58">
        <v>217.92</v>
      </c>
    </row>
    <row r="15" spans="1:6" s="60" customFormat="1" ht="15.75">
      <c r="A15" s="64">
        <v>8</v>
      </c>
      <c r="B15" s="75"/>
      <c r="C15" s="57" t="s">
        <v>60</v>
      </c>
      <c r="D15" s="58" t="s">
        <v>62</v>
      </c>
      <c r="E15" s="59" t="s">
        <v>63</v>
      </c>
      <c r="F15" s="74">
        <v>5804.3</v>
      </c>
    </row>
    <row r="16" spans="1:6" s="60" customFormat="1" ht="15.75">
      <c r="A16" s="64">
        <v>9</v>
      </c>
      <c r="B16" s="75"/>
      <c r="C16" s="57" t="s">
        <v>66</v>
      </c>
      <c r="D16" s="58" t="s">
        <v>64</v>
      </c>
      <c r="E16" s="59" t="s">
        <v>65</v>
      </c>
      <c r="F16" s="74">
        <v>404.6</v>
      </c>
    </row>
    <row r="17" spans="1:6" s="60" customFormat="1" ht="15.75">
      <c r="A17" s="64">
        <v>10</v>
      </c>
      <c r="B17" s="75"/>
      <c r="C17" s="57" t="s">
        <v>61</v>
      </c>
      <c r="D17" s="58" t="s">
        <v>67</v>
      </c>
      <c r="E17" s="58" t="s">
        <v>68</v>
      </c>
      <c r="F17" s="58">
        <v>1100</v>
      </c>
    </row>
    <row r="18" spans="1:6" s="60" customFormat="1" ht="15.75">
      <c r="A18" s="64">
        <v>11</v>
      </c>
      <c r="B18" s="75"/>
      <c r="C18" s="57" t="s">
        <v>69</v>
      </c>
      <c r="D18" s="77" t="s">
        <v>70</v>
      </c>
      <c r="E18" s="78" t="s">
        <v>71</v>
      </c>
      <c r="F18" s="79">
        <v>140</v>
      </c>
    </row>
    <row r="19" spans="1:6" s="60" customFormat="1" ht="15.75">
      <c r="A19" s="64">
        <v>12</v>
      </c>
      <c r="B19" s="75"/>
      <c r="C19" s="57" t="s">
        <v>74</v>
      </c>
      <c r="D19" s="58" t="s">
        <v>72</v>
      </c>
      <c r="E19" s="58" t="s">
        <v>73</v>
      </c>
      <c r="F19" s="74">
        <v>1250.49</v>
      </c>
    </row>
    <row r="20" spans="1:6" s="60" customFormat="1" ht="15.75">
      <c r="A20" s="64">
        <v>13</v>
      </c>
      <c r="B20" s="75"/>
      <c r="C20" s="57" t="s">
        <v>75</v>
      </c>
      <c r="D20" s="58" t="s">
        <v>80</v>
      </c>
      <c r="E20" s="58" t="s">
        <v>81</v>
      </c>
      <c r="F20" s="58">
        <v>85</v>
      </c>
    </row>
    <row r="21" spans="1:6" s="60" customFormat="1" ht="15.75">
      <c r="A21" s="64">
        <v>14</v>
      </c>
      <c r="B21" s="75"/>
      <c r="C21" s="57" t="s">
        <v>76</v>
      </c>
      <c r="D21" s="58" t="s">
        <v>82</v>
      </c>
      <c r="E21" s="58" t="s">
        <v>83</v>
      </c>
      <c r="F21" s="58">
        <v>312.97</v>
      </c>
    </row>
    <row r="22" spans="1:6" ht="15.75">
      <c r="A22" s="64">
        <v>15</v>
      </c>
      <c r="B22" s="75"/>
      <c r="C22" s="57" t="s">
        <v>77</v>
      </c>
      <c r="D22" s="58" t="s">
        <v>84</v>
      </c>
      <c r="E22" s="58" t="s">
        <v>85</v>
      </c>
      <c r="F22" s="58">
        <v>40.1</v>
      </c>
    </row>
    <row r="23" spans="1:6" ht="15.75">
      <c r="A23" s="64">
        <v>16</v>
      </c>
      <c r="B23" s="75"/>
      <c r="C23" s="57" t="s">
        <v>78</v>
      </c>
      <c r="D23" s="58" t="s">
        <v>84</v>
      </c>
      <c r="E23" s="58" t="s">
        <v>85</v>
      </c>
      <c r="F23" s="58">
        <v>113.11</v>
      </c>
    </row>
    <row r="24" spans="1:6" ht="15.75">
      <c r="A24" s="64">
        <v>17</v>
      </c>
      <c r="B24" s="75"/>
      <c r="C24" s="57" t="s">
        <v>79</v>
      </c>
      <c r="D24" s="58" t="s">
        <v>90</v>
      </c>
      <c r="E24" s="58" t="s">
        <v>91</v>
      </c>
      <c r="F24" s="58">
        <v>50</v>
      </c>
    </row>
    <row r="25" spans="1:6" ht="15.75">
      <c r="A25" s="64">
        <v>18</v>
      </c>
      <c r="B25" s="75"/>
      <c r="C25" s="57" t="s">
        <v>86</v>
      </c>
      <c r="D25" s="58" t="s">
        <v>92</v>
      </c>
      <c r="E25" s="58" t="s">
        <v>93</v>
      </c>
      <c r="F25" s="58">
        <v>10020.47</v>
      </c>
    </row>
    <row r="26" spans="1:6" ht="15.75">
      <c r="A26" s="64">
        <v>19</v>
      </c>
      <c r="B26" s="75"/>
      <c r="C26" s="57" t="s">
        <v>87</v>
      </c>
      <c r="D26" s="58" t="s">
        <v>67</v>
      </c>
      <c r="E26" s="58" t="s">
        <v>68</v>
      </c>
      <c r="F26" s="58">
        <v>1100</v>
      </c>
    </row>
    <row r="27" spans="1:6" ht="15.75">
      <c r="A27" s="64">
        <v>20</v>
      </c>
      <c r="B27" s="75">
        <v>43747</v>
      </c>
      <c r="C27" s="57" t="s">
        <v>88</v>
      </c>
      <c r="D27" s="58" t="s">
        <v>94</v>
      </c>
      <c r="E27" s="58" t="s">
        <v>95</v>
      </c>
      <c r="F27" s="58">
        <v>39.27</v>
      </c>
    </row>
    <row r="28" spans="1:6" ht="15.75">
      <c r="A28" s="64">
        <v>21</v>
      </c>
      <c r="B28" s="75"/>
      <c r="C28" s="57" t="s">
        <v>89</v>
      </c>
      <c r="D28" s="58" t="s">
        <v>62</v>
      </c>
      <c r="E28" s="59" t="s">
        <v>63</v>
      </c>
      <c r="F28" s="74">
        <v>5797.82</v>
      </c>
    </row>
    <row r="29" spans="1:6" ht="15.75">
      <c r="A29" s="64">
        <v>22</v>
      </c>
      <c r="B29" s="75">
        <v>43756</v>
      </c>
      <c r="C29" s="57" t="s">
        <v>96</v>
      </c>
      <c r="D29" s="58" t="s">
        <v>101</v>
      </c>
      <c r="E29" s="59" t="s">
        <v>102</v>
      </c>
      <c r="F29" s="74">
        <v>223.74</v>
      </c>
    </row>
    <row r="30" spans="1:6" ht="15.75">
      <c r="A30" s="64">
        <v>23</v>
      </c>
      <c r="B30" s="75"/>
      <c r="C30" s="57" t="s">
        <v>97</v>
      </c>
      <c r="D30" s="58" t="s">
        <v>50</v>
      </c>
      <c r="E30" s="59" t="s">
        <v>55</v>
      </c>
      <c r="F30" s="74">
        <v>198.72</v>
      </c>
    </row>
    <row r="31" spans="1:6" ht="15.75">
      <c r="A31" s="64">
        <v>24</v>
      </c>
      <c r="B31" s="75"/>
      <c r="C31" s="57" t="s">
        <v>98</v>
      </c>
      <c r="D31" s="58" t="s">
        <v>54</v>
      </c>
      <c r="E31" s="59" t="s">
        <v>55</v>
      </c>
      <c r="F31" s="74">
        <v>35.72</v>
      </c>
    </row>
    <row r="32" spans="1:6" ht="15.75">
      <c r="A32" s="64">
        <v>25</v>
      </c>
      <c r="B32" s="75"/>
      <c r="C32" s="57" t="s">
        <v>99</v>
      </c>
      <c r="D32" t="s">
        <v>52</v>
      </c>
      <c r="E32" s="59" t="s">
        <v>55</v>
      </c>
      <c r="F32" s="74">
        <v>45.2</v>
      </c>
    </row>
    <row r="33" spans="1:6" ht="15.75">
      <c r="A33" s="64">
        <v>26</v>
      </c>
      <c r="B33" s="75"/>
      <c r="C33" s="57" t="s">
        <v>103</v>
      </c>
      <c r="D33" s="58" t="s">
        <v>56</v>
      </c>
      <c r="E33" s="59" t="s">
        <v>57</v>
      </c>
      <c r="F33" s="74">
        <v>1142.4</v>
      </c>
    </row>
    <row r="34" spans="1:6" ht="15.75">
      <c r="A34" s="64">
        <v>27</v>
      </c>
      <c r="B34" s="75"/>
      <c r="C34" s="57" t="s">
        <v>104</v>
      </c>
      <c r="D34" s="58" t="s">
        <v>72</v>
      </c>
      <c r="E34" s="58" t="s">
        <v>73</v>
      </c>
      <c r="F34" s="74">
        <v>1489.21</v>
      </c>
    </row>
    <row r="35" spans="1:6" ht="15.75">
      <c r="A35" s="64">
        <v>28</v>
      </c>
      <c r="B35" s="75"/>
      <c r="C35" s="57" t="s">
        <v>105</v>
      </c>
      <c r="D35" s="58" t="s">
        <v>114</v>
      </c>
      <c r="E35" s="58" t="s">
        <v>73</v>
      </c>
      <c r="F35" s="74">
        <v>710.35</v>
      </c>
    </row>
    <row r="36" spans="1:6" ht="15.75">
      <c r="A36" s="64">
        <v>29</v>
      </c>
      <c r="B36" s="75"/>
      <c r="C36" s="57" t="s">
        <v>106</v>
      </c>
      <c r="D36" s="58" t="s">
        <v>62</v>
      </c>
      <c r="E36" s="58" t="s">
        <v>63</v>
      </c>
      <c r="F36" s="74">
        <v>5313.01</v>
      </c>
    </row>
    <row r="37" spans="1:6" ht="15.75">
      <c r="A37" s="64">
        <v>30</v>
      </c>
      <c r="B37" s="75">
        <v>43769</v>
      </c>
      <c r="C37" s="57" t="s">
        <v>107</v>
      </c>
      <c r="D37" s="58" t="s">
        <v>43</v>
      </c>
      <c r="E37" s="58" t="s">
        <v>44</v>
      </c>
      <c r="F37" s="74">
        <v>229.27</v>
      </c>
    </row>
    <row r="38" spans="1:6" ht="15.75">
      <c r="A38" s="64">
        <v>31</v>
      </c>
      <c r="B38" s="75"/>
      <c r="C38" s="57" t="s">
        <v>108</v>
      </c>
      <c r="D38" s="58" t="s">
        <v>115</v>
      </c>
      <c r="E38" s="58" t="s">
        <v>116</v>
      </c>
      <c r="F38" s="74">
        <v>428.4</v>
      </c>
    </row>
    <row r="39" spans="1:6" ht="15.75">
      <c r="A39" s="64">
        <v>32</v>
      </c>
      <c r="B39" s="75"/>
      <c r="C39" s="57" t="s">
        <v>109</v>
      </c>
      <c r="D39" s="58" t="s">
        <v>115</v>
      </c>
      <c r="E39" s="58" t="s">
        <v>117</v>
      </c>
      <c r="F39" s="74">
        <v>312.97</v>
      </c>
    </row>
    <row r="40" spans="1:6" ht="15.75">
      <c r="A40" s="64">
        <v>33</v>
      </c>
      <c r="B40" s="75"/>
      <c r="C40" s="57" t="s">
        <v>110</v>
      </c>
      <c r="D40" s="58" t="s">
        <v>56</v>
      </c>
      <c r="E40" s="58" t="s">
        <v>57</v>
      </c>
      <c r="F40" s="74">
        <v>1142.4</v>
      </c>
    </row>
    <row r="41" spans="1:6" ht="15.75">
      <c r="A41" s="64">
        <v>34</v>
      </c>
      <c r="B41" s="75"/>
      <c r="C41" s="57" t="s">
        <v>111</v>
      </c>
      <c r="D41" s="58" t="s">
        <v>67</v>
      </c>
      <c r="E41" s="59" t="s">
        <v>68</v>
      </c>
      <c r="F41" s="74">
        <v>1100</v>
      </c>
    </row>
    <row r="42" spans="1:6" ht="15.75">
      <c r="A42" s="64">
        <v>35</v>
      </c>
      <c r="B42" s="75"/>
      <c r="C42" s="57" t="s">
        <v>112</v>
      </c>
      <c r="D42" s="58" t="s">
        <v>80</v>
      </c>
      <c r="E42" s="58" t="s">
        <v>81</v>
      </c>
      <c r="F42" s="58">
        <v>85</v>
      </c>
    </row>
    <row r="43" spans="1:6" ht="15.75">
      <c r="A43" s="64">
        <v>36</v>
      </c>
      <c r="B43" s="75"/>
      <c r="C43" s="57" t="s">
        <v>113</v>
      </c>
      <c r="D43" s="58" t="s">
        <v>70</v>
      </c>
      <c r="E43" s="59" t="s">
        <v>71</v>
      </c>
      <c r="F43" s="58">
        <v>140</v>
      </c>
    </row>
    <row r="66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5" t="s">
        <v>29</v>
      </c>
      <c r="B1" s="55"/>
      <c r="C1" s="55"/>
      <c r="D1" s="55"/>
      <c r="E1" s="55"/>
    </row>
    <row r="5" spans="3:11" ht="12.75">
      <c r="C5" s="55" t="s">
        <v>30</v>
      </c>
      <c r="D5" s="55"/>
      <c r="E5" s="55"/>
      <c r="F5" s="55"/>
      <c r="G5" s="55"/>
      <c r="H5" s="55"/>
      <c r="I5" s="55"/>
      <c r="J5" s="55"/>
      <c r="K5" s="55"/>
    </row>
    <row r="8" spans="4:6" ht="12.75">
      <c r="D8" s="55" t="s">
        <v>31</v>
      </c>
      <c r="E8" s="55" t="s">
        <v>40</v>
      </c>
      <c r="F8" s="55"/>
    </row>
    <row r="9" ht="32.25" customHeight="1"/>
    <row r="11" spans="4:9" ht="51">
      <c r="D11" s="10" t="s">
        <v>3</v>
      </c>
      <c r="E11" s="10" t="s">
        <v>4</v>
      </c>
      <c r="F11" s="11" t="s">
        <v>27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1"/>
      <c r="F12" s="22"/>
      <c r="G12" s="8"/>
      <c r="H12" s="7"/>
      <c r="I1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2019-11-13T10:04:02Z</dcterms:modified>
  <cp:category/>
  <cp:version/>
  <cp:contentType/>
  <cp:contentStatus/>
</cp:coreProperties>
</file>