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<sst xmlns="http://schemas.openxmlformats.org/spreadsheetml/2006/main" count="99" uniqueCount="83">
  <si>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</si>
  <si>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</si>
  <si>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</si>
  <si>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</si>
  <si>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</si>
  <si>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</si>
  <si>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</si>
  <si>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</si>
  <si>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</si>
  <si>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</si>
  <si>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</si>
  <si>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</si>
  <si>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</si>
  <si>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</si>
  <si>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</si>
  <si>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</si>
  <si>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</si>
  <si>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</si>
  <si>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</si>
  <si>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</si>
  <si>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</si>
  <si>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</si>
  <si>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</si>
  <si>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</si>
  <si>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</si>
  <si>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</si>
  <si>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</si>
  <si>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</si>
  <si>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</si>
  <si>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</si>
  <si>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</si>
  <si>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</si>
  <si>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10.03.07</t>
  </si>
  <si>
    <t>10.03.07</t>
  </si>
  <si>
    <t>Total 10.03.07</t>
  </si>
  <si>
    <t>contributie asiguratorie de munca 2,25%</t>
  </si>
  <si>
    <t>ELECTRONIC SHOP</t>
  </si>
  <si>
    <t>INFOTON SERVICE</t>
  </si>
  <si>
    <t xml:space="preserve">CENTRUL TERITORIAL DE CALCUL ELECTRONIC </t>
  </si>
  <si>
    <t>actualizare LEGIS</t>
  </si>
  <si>
    <t>DIGI RCS@RDS</t>
  </si>
  <si>
    <t>ORANGE</t>
  </si>
  <si>
    <t>conv. telefonice, internet</t>
  </si>
  <si>
    <t>convorbiri telefonice</t>
  </si>
  <si>
    <t>Subtotal 10.01.17</t>
  </si>
  <si>
    <t>10.01.17</t>
  </si>
  <si>
    <t>Total 10.01.17</t>
  </si>
  <si>
    <t>GRUP PERFECT PLUS</t>
  </si>
  <si>
    <t>GOBLINIX UTOPIS</t>
  </si>
  <si>
    <t>service program contabilitate</t>
  </si>
  <si>
    <t>QMB ENERG</t>
  </si>
  <si>
    <t>energie electrică</t>
  </si>
  <si>
    <t>TELEKOM ROMANIA</t>
  </si>
  <si>
    <t>FAN COURIER</t>
  </si>
  <si>
    <t>servicii curierat</t>
  </si>
  <si>
    <t>service IT</t>
  </si>
  <si>
    <t>service achipamente telefonice</t>
  </si>
  <si>
    <t>01.05.2019-31.05.2019</t>
  </si>
  <si>
    <t>mai</t>
  </si>
  <si>
    <t>o.p.59</t>
  </si>
  <si>
    <t>o.p.60</t>
  </si>
  <si>
    <t>o.p.61</t>
  </si>
  <si>
    <t>o.p.62</t>
  </si>
  <si>
    <t>o.p.63</t>
  </si>
  <si>
    <t>o.p.64</t>
  </si>
  <si>
    <t>o.p.65</t>
  </si>
  <si>
    <t>o.p.68</t>
  </si>
  <si>
    <t>o.p.69</t>
  </si>
  <si>
    <t>o.p.70</t>
  </si>
  <si>
    <t>o.p.71</t>
  </si>
  <si>
    <t>o.p.72</t>
  </si>
  <si>
    <t>o.p.75</t>
  </si>
  <si>
    <t>MATE FIN</t>
  </si>
  <si>
    <t>filtre sticlă</t>
  </si>
  <si>
    <t>RENAR</t>
  </si>
  <si>
    <t>redevență trimestrială</t>
  </si>
  <si>
    <t>ARCONS SECURITY</t>
  </si>
  <si>
    <t>servicii pază</t>
  </si>
  <si>
    <t>o.p.66,67</t>
  </si>
  <si>
    <t>piese schimb imprimanta</t>
  </si>
  <si>
    <t>o.p.73,74</t>
  </si>
  <si>
    <t>servicii curățenie</t>
  </si>
  <si>
    <t>indemnizatie hrană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</si>
</sst>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189" fontId="19" fillId="0" borderId="0" xfId="0" applyNumberFormat="1" applyFont="1" applyAlignment="1">
      <alignment/>
    </xf>
    <xf numFmtId="0" fontId="21" fillId="0" borderId="54" xfId="0" applyFont="1" applyFill="1" applyBorder="1" applyAlignment="1">
      <alignment/>
    </xf>
    <xf numFmtId="4" fontId="21" fillId="0" borderId="19" xfId="0" applyNumberFormat="1" applyFont="1" applyFill="1" applyBorder="1" applyAlignment="1">
      <alignment horizontal="right"/>
    </xf>
    <xf numFmtId="14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  <xf numFmtId="0" fontId="21" fillId="0" borderId="54" xfId="0" applyFont="1" applyFill="1" applyBorder="1" applyAlignment="1">
      <alignment wrapText="1"/>
    </xf>
    <xf numFmtId="4" fontId="21" fillId="0" borderId="54" xfId="0" applyNumberFormat="1" applyFont="1" applyFill="1" applyBorder="1" applyAlignment="1">
      <alignment horizontal="righ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7"/>
  <sheetViews>
    <sheetView tabSelected="1" zoomScalePageLayoutView="0" workbookViewId="0" topLeftCell="C1">
      <selection activeCell="G27" sqref="G27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140625" style="0" bestFit="1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57</v>
      </c>
      <c r="H6" s="2"/>
    </row>
    <row r="7" spans="4:6" ht="13.5" thickBot="1">
      <c r="D7" s="1"/>
      <c r="E7" s="1"/>
      <c r="F7" s="1"/>
    </row>
    <row r="8" spans="3:7" ht="13.5" thickBot="1">
      <c r="C8" s="52" t="s">
        <v>21</v>
      </c>
      <c r="D8" s="53" t="s">
        <v>23</v>
      </c>
      <c r="E8" s="53" t="s">
        <v>1</v>
      </c>
      <c r="F8" s="53" t="s">
        <v>2</v>
      </c>
      <c r="G8" s="54" t="s">
        <v>24</v>
      </c>
    </row>
    <row r="9" spans="3:7" ht="12.75">
      <c r="C9" s="42" t="s">
        <v>8</v>
      </c>
      <c r="D9" s="43"/>
      <c r="E9" s="43"/>
      <c r="F9" s="44">
        <f>SUM(F10)</f>
        <v>169183</v>
      </c>
      <c r="G9" s="45"/>
    </row>
    <row r="10" spans="3:7" ht="12.75">
      <c r="C10" s="46" t="s">
        <v>9</v>
      </c>
      <c r="D10" s="21" t="s">
        <v>58</v>
      </c>
      <c r="E10" s="12">
        <v>9</v>
      </c>
      <c r="F10" s="13">
        <v>169183</v>
      </c>
      <c r="G10" s="32" t="s">
        <v>22</v>
      </c>
    </row>
    <row r="11" spans="3:7" ht="13.5" thickBot="1">
      <c r="C11" s="38" t="s">
        <v>11</v>
      </c>
      <c r="D11" s="62"/>
      <c r="E11" s="39"/>
      <c r="F11" s="40">
        <f>F10</f>
        <v>169183</v>
      </c>
      <c r="G11" s="41"/>
    </row>
    <row r="12" spans="3:7" ht="12.75">
      <c r="C12" s="26" t="s">
        <v>19</v>
      </c>
      <c r="D12" s="63"/>
      <c r="E12" s="27"/>
      <c r="F12" s="28">
        <f>SUM(F13)</f>
        <v>16836</v>
      </c>
      <c r="G12" s="29"/>
    </row>
    <row r="13" spans="3:7" ht="12.75">
      <c r="C13" s="30" t="s">
        <v>18</v>
      </c>
      <c r="D13" s="21" t="str">
        <f>D10</f>
        <v>mai</v>
      </c>
      <c r="E13" s="12">
        <f>E10</f>
        <v>9</v>
      </c>
      <c r="F13" s="13">
        <v>16836</v>
      </c>
      <c r="G13" s="31" t="s">
        <v>25</v>
      </c>
    </row>
    <row r="14" spans="3:7" ht="12.75" hidden="1">
      <c r="C14" s="30"/>
      <c r="D14" s="12"/>
      <c r="E14" s="12"/>
      <c r="F14" s="13"/>
      <c r="G14" s="32" t="s">
        <v>12</v>
      </c>
    </row>
    <row r="15" spans="3:7" ht="12.75" hidden="1">
      <c r="C15" s="30"/>
      <c r="D15" s="12"/>
      <c r="E15" s="12"/>
      <c r="F15" s="13"/>
      <c r="G15" s="32" t="s">
        <v>12</v>
      </c>
    </row>
    <row r="16" spans="3:7" ht="12.75" hidden="1">
      <c r="C16" s="33"/>
      <c r="D16" s="16"/>
      <c r="E16" s="16">
        <v>24</v>
      </c>
      <c r="F16" s="17">
        <v>2135</v>
      </c>
      <c r="G16" s="32" t="s">
        <v>12</v>
      </c>
    </row>
    <row r="17" spans="3:7" ht="12.75" hidden="1">
      <c r="C17" s="33"/>
      <c r="D17" s="16"/>
      <c r="E17" s="16"/>
      <c r="F17" s="17"/>
      <c r="G17" s="32"/>
    </row>
    <row r="18" spans="3:7" ht="12.75" hidden="1">
      <c r="C18" s="33"/>
      <c r="D18" s="16"/>
      <c r="E18" s="16"/>
      <c r="F18" s="17"/>
      <c r="G18" s="32"/>
    </row>
    <row r="19" spans="3:7" ht="13.5" hidden="1" thickBot="1">
      <c r="C19" s="34" t="s">
        <v>13</v>
      </c>
      <c r="D19" s="14"/>
      <c r="E19" s="14"/>
      <c r="F19" s="15">
        <f>SUM(F12:F18)</f>
        <v>35807</v>
      </c>
      <c r="G19" s="35"/>
    </row>
    <row r="20" spans="3:7" ht="12.75" hidden="1">
      <c r="C20" s="36" t="s">
        <v>14</v>
      </c>
      <c r="D20" s="18"/>
      <c r="E20" s="18"/>
      <c r="F20" s="19">
        <v>40030</v>
      </c>
      <c r="G20" s="37"/>
    </row>
    <row r="21" spans="3:7" ht="12.75" hidden="1">
      <c r="C21" s="30" t="s">
        <v>15</v>
      </c>
      <c r="D21" s="25" t="s">
        <v>10</v>
      </c>
      <c r="E21" s="12"/>
      <c r="F21" s="13"/>
      <c r="G21" s="32"/>
    </row>
    <row r="22" spans="3:7" ht="13.5" thickBot="1">
      <c r="C22" s="64" t="s">
        <v>20</v>
      </c>
      <c r="D22" s="25"/>
      <c r="E22" s="16"/>
      <c r="F22" s="17">
        <f>F13</f>
        <v>16836</v>
      </c>
      <c r="G22" s="57"/>
    </row>
    <row r="23" spans="1:185" s="67" customFormat="1" ht="12.75">
      <c r="A23" s="68"/>
      <c r="B23" s="71"/>
      <c r="C23" s="74" t="s">
        <v>32</v>
      </c>
      <c r="D23" s="47"/>
      <c r="E23" s="47"/>
      <c r="F23" s="48">
        <f>SUM(F24)</f>
        <v>4242</v>
      </c>
      <c r="G23" s="49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</row>
    <row r="24" spans="1:185" s="67" customFormat="1" ht="12.75">
      <c r="A24" s="68"/>
      <c r="B24" s="71"/>
      <c r="C24" s="30" t="s">
        <v>33</v>
      </c>
      <c r="D24" s="21" t="str">
        <f>D10</f>
        <v>mai</v>
      </c>
      <c r="E24" s="12">
        <f>E10</f>
        <v>9</v>
      </c>
      <c r="F24" s="20">
        <v>4242</v>
      </c>
      <c r="G24" s="55" t="s">
        <v>35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70" customFormat="1" ht="13.5" thickBot="1">
      <c r="A25" s="69"/>
      <c r="B25" s="72"/>
      <c r="C25" s="75" t="s">
        <v>34</v>
      </c>
      <c r="D25" s="39"/>
      <c r="E25" s="39"/>
      <c r="F25" s="40">
        <f>F24</f>
        <v>4242</v>
      </c>
      <c r="G25" s="5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74" t="s">
        <v>44</v>
      </c>
      <c r="D26" s="47"/>
      <c r="E26" s="47"/>
      <c r="F26" s="48">
        <f>SUM(F27)</f>
        <v>9422</v>
      </c>
      <c r="G26" s="49"/>
    </row>
    <row r="27" spans="3:7" ht="12.75">
      <c r="C27" s="51" t="s">
        <v>45</v>
      </c>
      <c r="D27" s="21" t="str">
        <f>D10</f>
        <v>mai</v>
      </c>
      <c r="E27" s="12">
        <f>E10</f>
        <v>9</v>
      </c>
      <c r="F27" s="20">
        <v>9422</v>
      </c>
      <c r="G27" s="55" t="s">
        <v>82</v>
      </c>
    </row>
    <row r="28" spans="3:7" ht="13.5" thickBot="1">
      <c r="C28" s="75" t="s">
        <v>46</v>
      </c>
      <c r="D28" s="39"/>
      <c r="E28" s="39"/>
      <c r="F28" s="40">
        <f>SUM(F26)</f>
        <v>9422</v>
      </c>
      <c r="G28" s="50"/>
    </row>
    <row r="29" ht="12.75">
      <c r="F29" s="76">
        <f>F11+F22+F25+F28</f>
        <v>199683</v>
      </c>
    </row>
    <row r="37" ht="12.75">
      <c r="F37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3.14062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57</v>
      </c>
    </row>
    <row r="6" ht="42" customHeight="1"/>
    <row r="7" spans="1:6" ht="51">
      <c r="A7" s="10" t="s">
        <v>3</v>
      </c>
      <c r="B7" s="10" t="s">
        <v>4</v>
      </c>
      <c r="C7" s="11" t="s">
        <v>27</v>
      </c>
      <c r="D7" s="10" t="s">
        <v>5</v>
      </c>
      <c r="E7" s="10" t="s">
        <v>6</v>
      </c>
      <c r="F7" s="10" t="s">
        <v>7</v>
      </c>
    </row>
    <row r="8" spans="1:6" s="61" customFormat="1" ht="15.75">
      <c r="A8" s="65">
        <v>1</v>
      </c>
      <c r="B8" s="79">
        <v>43598</v>
      </c>
      <c r="C8" s="58" t="s">
        <v>59</v>
      </c>
      <c r="D8" s="59" t="s">
        <v>53</v>
      </c>
      <c r="E8" s="60" t="s">
        <v>54</v>
      </c>
      <c r="F8" s="78">
        <v>56.53</v>
      </c>
    </row>
    <row r="9" spans="1:6" s="61" customFormat="1" ht="15.75">
      <c r="A9" s="65">
        <v>2</v>
      </c>
      <c r="B9" s="79">
        <v>43605</v>
      </c>
      <c r="C9" s="58" t="s">
        <v>60</v>
      </c>
      <c r="D9" s="59" t="s">
        <v>72</v>
      </c>
      <c r="E9" s="61" t="s">
        <v>73</v>
      </c>
      <c r="F9" s="78">
        <v>1249.5</v>
      </c>
    </row>
    <row r="10" spans="1:6" s="61" customFormat="1" ht="15.75">
      <c r="A10" s="65">
        <v>3</v>
      </c>
      <c r="B10" s="79">
        <v>43605</v>
      </c>
      <c r="C10" s="58" t="s">
        <v>61</v>
      </c>
      <c r="D10" s="59" t="s">
        <v>74</v>
      </c>
      <c r="E10" s="60" t="s">
        <v>75</v>
      </c>
      <c r="F10" s="78">
        <v>292.38</v>
      </c>
    </row>
    <row r="11" spans="1:6" s="61" customFormat="1" ht="15.75">
      <c r="A11" s="65">
        <v>4</v>
      </c>
      <c r="B11" s="79">
        <v>43605</v>
      </c>
      <c r="C11" s="58" t="s">
        <v>62</v>
      </c>
      <c r="D11" s="59" t="s">
        <v>50</v>
      </c>
      <c r="E11" s="80" t="s">
        <v>51</v>
      </c>
      <c r="F11" s="78">
        <v>7639.09</v>
      </c>
    </row>
    <row r="12" spans="1:6" s="61" customFormat="1" ht="15.75">
      <c r="A12" s="65">
        <v>5</v>
      </c>
      <c r="B12" s="79">
        <v>43605</v>
      </c>
      <c r="C12" s="58" t="s">
        <v>63</v>
      </c>
      <c r="D12" s="59" t="s">
        <v>52</v>
      </c>
      <c r="E12" s="60" t="s">
        <v>43</v>
      </c>
      <c r="F12" s="78">
        <v>195.45</v>
      </c>
    </row>
    <row r="13" spans="1:6" s="61" customFormat="1" ht="15.75">
      <c r="A13" s="65">
        <v>6</v>
      </c>
      <c r="B13" s="79">
        <v>43605</v>
      </c>
      <c r="C13" s="58" t="s">
        <v>64</v>
      </c>
      <c r="D13" s="59" t="s">
        <v>41</v>
      </c>
      <c r="E13" s="60" t="s">
        <v>43</v>
      </c>
      <c r="F13" s="78">
        <v>39.64</v>
      </c>
    </row>
    <row r="14" spans="1:6" s="61" customFormat="1" ht="15.75">
      <c r="A14" s="65">
        <v>7</v>
      </c>
      <c r="B14" s="79">
        <v>43605</v>
      </c>
      <c r="C14" s="58" t="s">
        <v>65</v>
      </c>
      <c r="D14" s="59" t="s">
        <v>40</v>
      </c>
      <c r="E14" s="60" t="s">
        <v>42</v>
      </c>
      <c r="F14" s="78">
        <v>45.28</v>
      </c>
    </row>
    <row r="15" spans="1:6" s="61" customFormat="1" ht="15.75">
      <c r="A15" s="65">
        <v>8</v>
      </c>
      <c r="B15" s="79">
        <v>43605</v>
      </c>
      <c r="C15" s="58" t="s">
        <v>78</v>
      </c>
      <c r="D15" s="81" t="s">
        <v>76</v>
      </c>
      <c r="E15" s="77" t="s">
        <v>77</v>
      </c>
      <c r="F15" s="82">
        <v>238</v>
      </c>
    </row>
    <row r="16" spans="1:6" s="61" customFormat="1" ht="15.75">
      <c r="A16" s="65">
        <v>9</v>
      </c>
      <c r="B16" s="79">
        <v>43605</v>
      </c>
      <c r="C16" s="58" t="s">
        <v>66</v>
      </c>
      <c r="D16" s="59" t="s">
        <v>37</v>
      </c>
      <c r="E16" s="60" t="s">
        <v>56</v>
      </c>
      <c r="F16" s="78">
        <v>130</v>
      </c>
    </row>
    <row r="17" spans="1:6" s="61" customFormat="1" ht="15.75">
      <c r="A17" s="65">
        <v>10</v>
      </c>
      <c r="B17" s="79">
        <v>43605</v>
      </c>
      <c r="C17" s="58" t="s">
        <v>67</v>
      </c>
      <c r="D17" s="59" t="s">
        <v>48</v>
      </c>
      <c r="E17" s="60" t="s">
        <v>49</v>
      </c>
      <c r="F17" s="78">
        <v>250</v>
      </c>
    </row>
    <row r="18" spans="1:6" s="61" customFormat="1" ht="15.75">
      <c r="A18" s="65">
        <v>11</v>
      </c>
      <c r="B18" s="79">
        <v>43605</v>
      </c>
      <c r="C18" s="58" t="s">
        <v>68</v>
      </c>
      <c r="D18" s="59" t="s">
        <v>38</v>
      </c>
      <c r="E18" s="77" t="s">
        <v>39</v>
      </c>
      <c r="F18" s="78">
        <v>115</v>
      </c>
    </row>
    <row r="19" spans="1:6" s="61" customFormat="1" ht="15.75">
      <c r="A19" s="65">
        <v>12</v>
      </c>
      <c r="B19" s="79">
        <v>43605</v>
      </c>
      <c r="C19" s="58" t="s">
        <v>69</v>
      </c>
      <c r="D19" s="59" t="s">
        <v>36</v>
      </c>
      <c r="E19" s="60" t="s">
        <v>55</v>
      </c>
      <c r="F19" s="78">
        <v>312.97</v>
      </c>
    </row>
    <row r="20" spans="1:6" s="61" customFormat="1" ht="15.75">
      <c r="A20" s="65">
        <v>13</v>
      </c>
      <c r="B20" s="79">
        <v>43605</v>
      </c>
      <c r="C20" s="58" t="s">
        <v>70</v>
      </c>
      <c r="D20" s="59" t="s">
        <v>36</v>
      </c>
      <c r="E20" s="60" t="s">
        <v>79</v>
      </c>
      <c r="F20" s="78">
        <v>382.35</v>
      </c>
    </row>
    <row r="21" spans="1:6" s="61" customFormat="1" ht="15.75">
      <c r="A21" s="65">
        <v>14</v>
      </c>
      <c r="B21" s="79">
        <v>43616</v>
      </c>
      <c r="C21" s="58" t="s">
        <v>80</v>
      </c>
      <c r="D21" s="59" t="s">
        <v>76</v>
      </c>
      <c r="E21" s="60" t="s">
        <v>77</v>
      </c>
      <c r="F21" s="78">
        <v>238</v>
      </c>
    </row>
    <row r="22" spans="1:6" s="61" customFormat="1" ht="15.75">
      <c r="A22" s="65">
        <v>15</v>
      </c>
      <c r="B22" s="79">
        <v>43616</v>
      </c>
      <c r="C22" s="58" t="s">
        <v>71</v>
      </c>
      <c r="D22" s="59" t="s">
        <v>47</v>
      </c>
      <c r="E22" s="60" t="s">
        <v>81</v>
      </c>
      <c r="F22" s="78">
        <v>1100</v>
      </c>
    </row>
    <row r="23" ht="15.75">
      <c r="G23" s="66"/>
    </row>
    <row r="59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6" t="s">
        <v>29</v>
      </c>
      <c r="B1" s="56"/>
      <c r="C1" s="56"/>
      <c r="D1" s="56"/>
      <c r="E1" s="56"/>
    </row>
    <row r="5" spans="3:11" ht="12.75">
      <c r="C5" s="56" t="s">
        <v>30</v>
      </c>
      <c r="D5" s="56"/>
      <c r="E5" s="56"/>
      <c r="F5" s="56"/>
      <c r="G5" s="56"/>
      <c r="H5" s="56"/>
      <c r="I5" s="56"/>
      <c r="J5" s="56"/>
      <c r="K5" s="56"/>
    </row>
    <row r="8" spans="4:6" ht="12.75">
      <c r="D8" s="56" t="s">
        <v>31</v>
      </c>
      <c r="E8" s="56" t="s">
        <v>57</v>
      </c>
      <c r="F8" s="56"/>
    </row>
    <row r="9" ht="32.25" customHeight="1"/>
    <row r="11" spans="4:9" ht="51">
      <c r="D11" s="10" t="s">
        <v>3</v>
      </c>
      <c r="E11" s="10" t="s">
        <v>4</v>
      </c>
      <c r="F11" s="11" t="s">
        <v>27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2019-09-27T08:27:53Z</dcterms:modified>
  <cp:category/>
  <cp:version/>
  <cp:contentType/>
  <cp:contentStatus/>
</cp:coreProperties>
</file>