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1"/>
  </bookViews>
  <sheets>
    <sheet name="personal" sheetId="1" r:id="rId1"/>
    <sheet name="materiale" sheetId="2" r:id="rId2"/>
    <sheet name="proiecte" sheetId="3" r:id="rId3"/>
    <sheet name="investitii" sheetId="4" r:id="rId4"/>
  </sheets>
  <definedNames>
    <definedName name="_xlnm.Print_Area" localSheetId="0">'personal'!$C$1:$G$40</definedName>
  </definedNames>
  <calcPr fullCalcOnLoad="1"/>
</workbook>
</file>

<file path=xl/sharedStrings.xml><?xml version="1.0" encoding="utf-8"?>
<sst xmlns="http://schemas.openxmlformats.org/spreadsheetml/2006/main" count="153" uniqueCount="114">
  <si>
    <t>TITL. 10 "CHELTUIELI DE PERSONAL"</t>
  </si>
  <si>
    <t>Ziua</t>
  </si>
  <si>
    <t xml:space="preserve">SUMA </t>
  </si>
  <si>
    <t>Nr.crt</t>
  </si>
  <si>
    <t>DATA</t>
  </si>
  <si>
    <t>FURNIZOR/BENEFICIAR</t>
  </si>
  <si>
    <t xml:space="preserve">FACTURA            </t>
  </si>
  <si>
    <t>SUMA</t>
  </si>
  <si>
    <t>Subtotal 10.01.01</t>
  </si>
  <si>
    <t>10.01.01</t>
  </si>
  <si>
    <t>februarie</t>
  </si>
  <si>
    <t>Total 10.01.01</t>
  </si>
  <si>
    <t>alim card com, pl impoz, contrib</t>
  </si>
  <si>
    <t>Total 10.01.06</t>
  </si>
  <si>
    <t>Subtotal 10.01.10</t>
  </si>
  <si>
    <t>10.01.10</t>
  </si>
  <si>
    <t>Subtotal 10.03.01</t>
  </si>
  <si>
    <t>10.03.01</t>
  </si>
  <si>
    <t>Total 10.03.01</t>
  </si>
  <si>
    <t>Subtotal 10.03.02</t>
  </si>
  <si>
    <t>10.03.02</t>
  </si>
  <si>
    <t>Total 10.03.02</t>
  </si>
  <si>
    <t>Subtotal 10.03.03</t>
  </si>
  <si>
    <t>10.03.03</t>
  </si>
  <si>
    <t>Total 10.03.03</t>
  </si>
  <si>
    <t>Subtotal 10.03.04</t>
  </si>
  <si>
    <t>10.03.04</t>
  </si>
  <si>
    <t>Total 10.03.04</t>
  </si>
  <si>
    <t>Subtotal 10.03.06</t>
  </si>
  <si>
    <t>10.03.06</t>
  </si>
  <si>
    <t>Total 10.03.06</t>
  </si>
  <si>
    <t>perioada:</t>
  </si>
  <si>
    <t>AGENŢIA PENTRU PROTECŢIA MEDIULUI ARAD</t>
  </si>
  <si>
    <t>10.01.05</t>
  </si>
  <si>
    <t>Subtotal 10.01.05</t>
  </si>
  <si>
    <t>Total 10.01.05</t>
  </si>
  <si>
    <t>Clasificaţie bugetară</t>
  </si>
  <si>
    <t>salarii de bază</t>
  </si>
  <si>
    <t>Luna</t>
  </si>
  <si>
    <t>EXPLICAŢII</t>
  </si>
  <si>
    <t>spor condiţii de muncă</t>
  </si>
  <si>
    <t>CAP 74 03 "Protecţia mediului - Reducerea şi controlul poluării"</t>
  </si>
  <si>
    <t xml:space="preserve">contrib. şomaj instituţie </t>
  </si>
  <si>
    <t>contrib. sănătate instituţie</t>
  </si>
  <si>
    <t>contrib. asig.accid şi boli prof.</t>
  </si>
  <si>
    <t>contrib. conc. şi indemn.</t>
  </si>
  <si>
    <t>ORDIN DE PLATĂ/ CEC/ FOAIE DE VĂRSĂMÂNT</t>
  </si>
  <si>
    <t>CAP 74 03 "Protecţia mediului - Reducerea şi controlul poluării" TITL. 20 "BUNURI SI SERVICII"</t>
  </si>
  <si>
    <t>cas instituţie</t>
  </si>
  <si>
    <t>AGENTIA PENTRU PROTECTIA MEDIULUI ARAD</t>
  </si>
  <si>
    <t>CAP 74 03 " Protectia mediului - Reducerea si controlul poluarii" TITL. 71 "ACTIVE NEFINANCIARE"</t>
  </si>
  <si>
    <t>Perioada 01.01.2017-31.01.2017</t>
  </si>
  <si>
    <t>FAN COURIER EXPRESS SRL</t>
  </si>
  <si>
    <t>RCS&amp;RDS SA</t>
  </si>
  <si>
    <t>servicii curierat</t>
  </si>
  <si>
    <t>salubritate</t>
  </si>
  <si>
    <t>apa-canal</t>
  </si>
  <si>
    <t>conv telefonice</t>
  </si>
  <si>
    <t>QMB ENERG SRL</t>
  </si>
  <si>
    <t>energie electrica</t>
  </si>
  <si>
    <t>ARCONS SECURITY SRL</t>
  </si>
  <si>
    <t>ELECTRONIC SHOP SRL</t>
  </si>
  <si>
    <t>GENETIC MASTER BOVIS SRL</t>
  </si>
  <si>
    <t>azot lichid</t>
  </si>
  <si>
    <t>ORANGE ROMANIA SA</t>
  </si>
  <si>
    <t>INFOTON SERVICE SRL</t>
  </si>
  <si>
    <t>service centrala telef.</t>
  </si>
  <si>
    <t>COMPANIA DE APA ARAD SA</t>
  </si>
  <si>
    <t>01.08.2017-31.08.2017</t>
  </si>
  <si>
    <t>30.08.2017</t>
  </si>
  <si>
    <t>OP.1</t>
  </si>
  <si>
    <t>SETCHEM SRL</t>
  </si>
  <si>
    <t>327/27.07.2017</t>
  </si>
  <si>
    <t>august</t>
  </si>
  <si>
    <t>10.01.12</t>
  </si>
  <si>
    <t>Subtotal 10.01.12</t>
  </si>
  <si>
    <t>Total 10.01.12</t>
  </si>
  <si>
    <t>Indemnizatie comisie concurs</t>
  </si>
  <si>
    <t>11.08.2017</t>
  </si>
  <si>
    <t>OP.100</t>
  </si>
  <si>
    <t>OP.106</t>
  </si>
  <si>
    <t>OP.104</t>
  </si>
  <si>
    <t>GRUP PERFECT SRL</t>
  </si>
  <si>
    <t>servicii curatenie</t>
  </si>
  <si>
    <t>OP.107</t>
  </si>
  <si>
    <t>OP.102</t>
  </si>
  <si>
    <t>OP.103</t>
  </si>
  <si>
    <t>OP.101</t>
  </si>
  <si>
    <t xml:space="preserve">TELEKOM ROMANIA COM. </t>
  </si>
  <si>
    <t>16.08.2017</t>
  </si>
  <si>
    <t>WATERLESS WASH SYSTEM SRL</t>
  </si>
  <si>
    <t>Spalatorie auto</t>
  </si>
  <si>
    <t>31.08.2017</t>
  </si>
  <si>
    <t>OP.110</t>
  </si>
  <si>
    <t>Suprav. sist. alarma</t>
  </si>
  <si>
    <t>OP.105</t>
  </si>
  <si>
    <t>OP.112</t>
  </si>
  <si>
    <t>BIROUL ROMAN DE METROLOGIE LEGALA</t>
  </si>
  <si>
    <t>Etalonare</t>
  </si>
  <si>
    <t>OP.114</t>
  </si>
  <si>
    <t>OP.119</t>
  </si>
  <si>
    <t>Service centrala telef.</t>
  </si>
  <si>
    <t>Achizitie calc., serv. IT</t>
  </si>
  <si>
    <t>OP.109</t>
  </si>
  <si>
    <t>POLARIS M HOLDING SRL</t>
  </si>
  <si>
    <t>OP.108</t>
  </si>
  <si>
    <t>OP.111</t>
  </si>
  <si>
    <t>OP.117</t>
  </si>
  <si>
    <t>VERBITA SRL</t>
  </si>
  <si>
    <t>Revizie auto</t>
  </si>
  <si>
    <t>OP.118, 113</t>
  </si>
  <si>
    <t>OP.115, 116</t>
  </si>
  <si>
    <t>ZSA COMPUTER SRL</t>
  </si>
  <si>
    <t>Diagnoza, rep. detector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</si>
</sst>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_-* #,##0.00\ _l_e_i_-;\-* #,##0.00\ _l_e_i_-;_-* \-??\ _l_e_i_-;_-@_-"/>
    <numFmt numFmtId="181" formatCode="d\ mmm\ yy"/>
    <numFmt numFmtId="182" formatCode="dd/mm/yy;@"/>
    <numFmt numFmtId="183" formatCode="#,###.00"/>
    <numFmt numFmtId="184" formatCode="dd/mm/yy"/>
    <numFmt numFmtId="185" formatCode="d&quot;.&quot;m&quot;.&quot;yy"/>
    <numFmt numFmtId="186" formatCode="#,##0.00&quot;      &quot;;&quot;-&quot;#,##0.00&quot;      &quot;;&quot;-&quot;#&quot;      &quot;;@&quot; &quot;"/>
    <numFmt numFmtId="187" formatCode="#,##0.00&quot; &quot;[$lei-418];[Red]&quot;-&quot;#,##0.00&quot; &quot;[$lei-418]"/>
    <numFmt numFmtId="188" formatCode="dd&quot;.&quot;mm&quot;.&quot;yyyy"/>
    <numFmt numFmtId="189" formatCode="mmm/yyyy"/>
    <numFmt numFmtId="190" formatCode="mmm\-yyyy"/>
  </numFmts>
  <fonts count="4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12"/>
      <color indexed="8"/>
      <name val="Arial"/>
      <family val="2"/>
    </font>
    <font>
      <sz val="12"/>
      <name val="Times New Roman"/>
      <family val="1"/>
    </font>
    <font>
      <b/>
      <i/>
      <sz val="16"/>
      <color indexed="8"/>
      <name val="Liberation Sans1"/>
      <family val="0"/>
    </font>
    <font>
      <sz val="11"/>
      <color indexed="8"/>
      <name val="Liberation Sans1"/>
      <family val="0"/>
    </font>
    <font>
      <b/>
      <i/>
      <u val="single"/>
      <sz val="11"/>
      <color indexed="8"/>
      <name val="Liberation Sans1"/>
      <family val="0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i/>
      <sz val="16"/>
      <color rgb="FF000000"/>
      <name val="Liberation Sans1"/>
      <family val="0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rgb="FF993300"/>
      <name val="Calibri"/>
      <family val="2"/>
    </font>
    <font>
      <sz val="10"/>
      <color rgb="FF000000"/>
      <name val="Arial"/>
      <family val="2"/>
    </font>
    <font>
      <sz val="11"/>
      <color rgb="FF000000"/>
      <name val="Liberation Sans1"/>
      <family val="0"/>
    </font>
    <font>
      <b/>
      <sz val="11"/>
      <color rgb="FF333333"/>
      <name val="Calibri"/>
      <family val="2"/>
    </font>
    <font>
      <b/>
      <i/>
      <u val="single"/>
      <sz val="11"/>
      <color rgb="FF000000"/>
      <name val="Liberation Sans1"/>
      <family val="0"/>
    </font>
    <font>
      <b/>
      <sz val="18"/>
      <color rgb="FF003366"/>
      <name val="Cambria"/>
      <family val="1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medium">
        <color rgb="FF33339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rgb="FFC0C0C0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thin">
        <color rgb="FF0066CC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>
        <color rgb="FF00000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rgb="FF333399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</borders>
  <cellStyleXfs count="11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5" fillId="3" borderId="0">
      <alignment/>
      <protection/>
    </xf>
    <xf numFmtId="0" fontId="1" fillId="4" borderId="0" applyNumberFormat="0" applyBorder="0" applyAlignment="0" applyProtection="0"/>
    <xf numFmtId="0" fontId="25" fillId="5" borderId="0">
      <alignment/>
      <protection/>
    </xf>
    <xf numFmtId="0" fontId="1" fillId="6" borderId="0" applyNumberFormat="0" applyBorder="0" applyAlignment="0" applyProtection="0"/>
    <xf numFmtId="0" fontId="25" fillId="7" borderId="0">
      <alignment/>
      <protection/>
    </xf>
    <xf numFmtId="0" fontId="1" fillId="8" borderId="0" applyNumberFormat="0" applyBorder="0" applyAlignment="0" applyProtection="0"/>
    <xf numFmtId="0" fontId="25" fillId="9" borderId="0">
      <alignment/>
      <protection/>
    </xf>
    <xf numFmtId="0" fontId="1" fillId="10" borderId="0" applyNumberFormat="0" applyBorder="0" applyAlignment="0" applyProtection="0"/>
    <xf numFmtId="0" fontId="25" fillId="11" borderId="0">
      <alignment/>
      <protection/>
    </xf>
    <xf numFmtId="0" fontId="1" fillId="12" borderId="0" applyNumberFormat="0" applyBorder="0" applyAlignment="0" applyProtection="0"/>
    <xf numFmtId="0" fontId="25" fillId="13" borderId="0">
      <alignment/>
      <protection/>
    </xf>
    <xf numFmtId="0" fontId="1" fillId="14" borderId="0" applyNumberFormat="0" applyBorder="0" applyAlignment="0" applyProtection="0"/>
    <xf numFmtId="0" fontId="25" fillId="15" borderId="0">
      <alignment/>
      <protection/>
    </xf>
    <xf numFmtId="0" fontId="1" fillId="16" borderId="0" applyNumberFormat="0" applyBorder="0" applyAlignment="0" applyProtection="0"/>
    <xf numFmtId="0" fontId="25" fillId="17" borderId="0">
      <alignment/>
      <protection/>
    </xf>
    <xf numFmtId="0" fontId="1" fillId="18" borderId="0" applyNumberFormat="0" applyBorder="0" applyAlignment="0" applyProtection="0"/>
    <xf numFmtId="0" fontId="25" fillId="19" borderId="0">
      <alignment/>
      <protection/>
    </xf>
    <xf numFmtId="0" fontId="1" fillId="8" borderId="0" applyNumberFormat="0" applyBorder="0" applyAlignment="0" applyProtection="0"/>
    <xf numFmtId="0" fontId="25" fillId="9" borderId="0">
      <alignment/>
      <protection/>
    </xf>
    <xf numFmtId="0" fontId="1" fillId="14" borderId="0" applyNumberFormat="0" applyBorder="0" applyAlignment="0" applyProtection="0"/>
    <xf numFmtId="0" fontId="25" fillId="15" borderId="0">
      <alignment/>
      <protection/>
    </xf>
    <xf numFmtId="0" fontId="1" fillId="20" borderId="0" applyNumberFormat="0" applyBorder="0" applyAlignment="0" applyProtection="0"/>
    <xf numFmtId="0" fontId="25" fillId="21" borderId="0">
      <alignment/>
      <protection/>
    </xf>
    <xf numFmtId="0" fontId="2" fillId="22" borderId="0" applyNumberFormat="0" applyBorder="0" applyAlignment="0" applyProtection="0"/>
    <xf numFmtId="0" fontId="26" fillId="23" borderId="0">
      <alignment/>
      <protection/>
    </xf>
    <xf numFmtId="0" fontId="2" fillId="16" borderId="0" applyNumberFormat="0" applyBorder="0" applyAlignment="0" applyProtection="0"/>
    <xf numFmtId="0" fontId="26" fillId="17" borderId="0">
      <alignment/>
      <protection/>
    </xf>
    <xf numFmtId="0" fontId="2" fillId="18" borderId="0" applyNumberFormat="0" applyBorder="0" applyAlignment="0" applyProtection="0"/>
    <xf numFmtId="0" fontId="26" fillId="19" borderId="0">
      <alignment/>
      <protection/>
    </xf>
    <xf numFmtId="0" fontId="2" fillId="24" borderId="0" applyNumberFormat="0" applyBorder="0" applyAlignment="0" applyProtection="0"/>
    <xf numFmtId="0" fontId="26" fillId="25" borderId="0">
      <alignment/>
      <protection/>
    </xf>
    <xf numFmtId="0" fontId="2" fillId="26" borderId="0" applyNumberFormat="0" applyBorder="0" applyAlignment="0" applyProtection="0"/>
    <xf numFmtId="0" fontId="26" fillId="27" borderId="0">
      <alignment/>
      <protection/>
    </xf>
    <xf numFmtId="0" fontId="2" fillId="28" borderId="0" applyNumberFormat="0" applyBorder="0" applyAlignment="0" applyProtection="0"/>
    <xf numFmtId="0" fontId="26" fillId="29" borderId="0">
      <alignment/>
      <protection/>
    </xf>
    <xf numFmtId="0" fontId="2" fillId="30" borderId="0" applyNumberFormat="0" applyBorder="0" applyAlignment="0" applyProtection="0"/>
    <xf numFmtId="0" fontId="26" fillId="31" borderId="0">
      <alignment/>
      <protection/>
    </xf>
    <xf numFmtId="0" fontId="2" fillId="32" borderId="0" applyNumberFormat="0" applyBorder="0" applyAlignment="0" applyProtection="0"/>
    <xf numFmtId="0" fontId="26" fillId="33" borderId="0">
      <alignment/>
      <protection/>
    </xf>
    <xf numFmtId="0" fontId="2" fillId="34" borderId="0" applyNumberFormat="0" applyBorder="0" applyAlignment="0" applyProtection="0"/>
    <xf numFmtId="0" fontId="26" fillId="35" borderId="0">
      <alignment/>
      <protection/>
    </xf>
    <xf numFmtId="0" fontId="2" fillId="24" borderId="0" applyNumberFormat="0" applyBorder="0" applyAlignment="0" applyProtection="0"/>
    <xf numFmtId="0" fontId="26" fillId="25" borderId="0">
      <alignment/>
      <protection/>
    </xf>
    <xf numFmtId="0" fontId="2" fillId="26" borderId="0" applyNumberFormat="0" applyBorder="0" applyAlignment="0" applyProtection="0"/>
    <xf numFmtId="0" fontId="26" fillId="27" borderId="0">
      <alignment/>
      <protection/>
    </xf>
    <xf numFmtId="0" fontId="2" fillId="36" borderId="0" applyNumberFormat="0" applyBorder="0" applyAlignment="0" applyProtection="0"/>
    <xf numFmtId="0" fontId="26" fillId="37" borderId="0">
      <alignment/>
      <protection/>
    </xf>
    <xf numFmtId="0" fontId="3" fillId="4" borderId="0" applyNumberFormat="0" applyBorder="0" applyAlignment="0" applyProtection="0"/>
    <xf numFmtId="0" fontId="27" fillId="5" borderId="0">
      <alignment/>
      <protection/>
    </xf>
    <xf numFmtId="0" fontId="4" fillId="38" borderId="1" applyNumberFormat="0" applyAlignment="0" applyProtection="0"/>
    <xf numFmtId="0" fontId="28" fillId="39" borderId="2">
      <alignment/>
      <protection/>
    </xf>
    <xf numFmtId="0" fontId="5" fillId="40" borderId="3" applyNumberFormat="0" applyAlignment="0" applyProtection="0"/>
    <xf numFmtId="0" fontId="29" fillId="41" borderId="4">
      <alignment/>
      <protection/>
    </xf>
    <xf numFmtId="180" fontId="0" fillId="0" borderId="0" applyFill="0" applyBorder="0" applyAlignment="0" applyProtection="0"/>
    <xf numFmtId="177" fontId="0" fillId="0" borderId="0" applyFill="0" applyBorder="0" applyAlignment="0" applyProtection="0"/>
    <xf numFmtId="180" fontId="0" fillId="0" borderId="0" applyFill="0" applyBorder="0" applyAlignment="0" applyProtection="0"/>
    <xf numFmtId="186" fontId="25" fillId="0" borderId="0">
      <alignment/>
      <protection/>
    </xf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30" fillId="0" borderId="0">
      <alignment/>
      <protection/>
    </xf>
    <xf numFmtId="0" fontId="7" fillId="6" borderId="0" applyNumberFormat="0" applyBorder="0" applyAlignment="0" applyProtection="0"/>
    <xf numFmtId="0" fontId="31" fillId="7" borderId="0">
      <alignment/>
      <protection/>
    </xf>
    <xf numFmtId="0" fontId="32" fillId="0" borderId="0">
      <alignment horizontal="center"/>
      <protection/>
    </xf>
    <xf numFmtId="0" fontId="8" fillId="0" borderId="5" applyNumberFormat="0" applyFill="0" applyAlignment="0" applyProtection="0"/>
    <xf numFmtId="0" fontId="33" fillId="0" borderId="6">
      <alignment/>
      <protection/>
    </xf>
    <xf numFmtId="0" fontId="9" fillId="0" borderId="7" applyNumberFormat="0" applyFill="0" applyAlignment="0" applyProtection="0"/>
    <xf numFmtId="0" fontId="34" fillId="0" borderId="8">
      <alignment/>
      <protection/>
    </xf>
    <xf numFmtId="0" fontId="10" fillId="0" borderId="9" applyNumberFormat="0" applyFill="0" applyAlignment="0" applyProtection="0"/>
    <xf numFmtId="0" fontId="35" fillId="0" borderId="10">
      <alignment/>
      <protection/>
    </xf>
    <xf numFmtId="0" fontId="10" fillId="0" borderId="0" applyNumberFormat="0" applyFill="0" applyBorder="0" applyAlignment="0" applyProtection="0"/>
    <xf numFmtId="0" fontId="35" fillId="0" borderId="0">
      <alignment/>
      <protection/>
    </xf>
    <xf numFmtId="0" fontId="32" fillId="0" borderId="0">
      <alignment horizontal="center" textRotation="90"/>
      <protection/>
    </xf>
    <xf numFmtId="0" fontId="11" fillId="12" borderId="1" applyNumberFormat="0" applyAlignment="0" applyProtection="0"/>
    <xf numFmtId="0" fontId="36" fillId="13" borderId="2">
      <alignment/>
      <protection/>
    </xf>
    <xf numFmtId="0" fontId="12" fillId="0" borderId="11" applyNumberFormat="0" applyFill="0" applyAlignment="0" applyProtection="0"/>
    <xf numFmtId="0" fontId="37" fillId="0" borderId="12">
      <alignment/>
      <protection/>
    </xf>
    <xf numFmtId="0" fontId="13" fillId="42" borderId="0" applyNumberFormat="0" applyBorder="0" applyAlignment="0" applyProtection="0"/>
    <xf numFmtId="0" fontId="38" fillId="43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44" borderId="13" applyNumberFormat="0" applyAlignment="0" applyProtection="0"/>
    <xf numFmtId="0" fontId="25" fillId="45" borderId="14">
      <alignment/>
      <protection/>
    </xf>
    <xf numFmtId="0" fontId="15" fillId="38" borderId="15" applyNumberFormat="0" applyAlignment="0" applyProtection="0"/>
    <xf numFmtId="0" fontId="41" fillId="39" borderId="16">
      <alignment/>
      <protection/>
    </xf>
    <xf numFmtId="9" fontId="0" fillId="0" borderId="0" applyFill="0" applyBorder="0" applyAlignment="0" applyProtection="0"/>
    <xf numFmtId="0" fontId="42" fillId="0" borderId="0">
      <alignment/>
      <protection/>
    </xf>
    <xf numFmtId="187" fontId="42" fillId="0" borderId="0">
      <alignment/>
      <protection/>
    </xf>
    <xf numFmtId="0" fontId="16" fillId="0" borderId="0" applyNumberFormat="0" applyFill="0" applyBorder="0" applyAlignment="0" applyProtection="0"/>
    <xf numFmtId="0" fontId="43" fillId="0" borderId="0">
      <alignment/>
      <protection/>
    </xf>
    <xf numFmtId="0" fontId="17" fillId="0" borderId="17" applyNumberFormat="0" applyFill="0" applyAlignment="0" applyProtection="0"/>
    <xf numFmtId="0" fontId="44" fillId="0" borderId="18">
      <alignment/>
      <protection/>
    </xf>
    <xf numFmtId="0" fontId="18" fillId="0" borderId="0" applyNumberFormat="0" applyFill="0" applyBorder="0" applyAlignment="0" applyProtection="0"/>
    <xf numFmtId="0" fontId="45" fillId="0" borderId="0">
      <alignment/>
      <protection/>
    </xf>
  </cellStyleXfs>
  <cellXfs count="114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81" fontId="19" fillId="0" borderId="0" xfId="0" applyNumberFormat="1" applyFont="1" applyAlignment="1">
      <alignment/>
    </xf>
    <xf numFmtId="14" fontId="19" fillId="0" borderId="0" xfId="0" applyNumberFormat="1" applyFont="1" applyAlignment="1">
      <alignment/>
    </xf>
    <xf numFmtId="0" fontId="20" fillId="0" borderId="0" xfId="96" applyFont="1">
      <alignment/>
      <protection/>
    </xf>
    <xf numFmtId="0" fontId="19" fillId="0" borderId="0" xfId="0" applyFont="1" applyAlignment="1">
      <alignment horizontal="right"/>
    </xf>
    <xf numFmtId="0" fontId="21" fillId="0" borderId="19" xfId="0" applyFont="1" applyBorder="1" applyAlignment="1">
      <alignment/>
    </xf>
    <xf numFmtId="0" fontId="21" fillId="0" borderId="19" xfId="0" applyFont="1" applyBorder="1" applyAlignment="1">
      <alignment wrapText="1"/>
    </xf>
    <xf numFmtId="0" fontId="0" fillId="0" borderId="19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/>
    </xf>
    <xf numFmtId="183" fontId="0" fillId="0" borderId="20" xfId="0" applyNumberFormat="1" applyFont="1" applyBorder="1" applyAlignment="1">
      <alignment/>
    </xf>
    <xf numFmtId="0" fontId="0" fillId="0" borderId="21" xfId="0" applyFont="1" applyBorder="1" applyAlignment="1">
      <alignment/>
    </xf>
    <xf numFmtId="183" fontId="0" fillId="0" borderId="21" xfId="0" applyNumberFormat="1" applyFont="1" applyBorder="1" applyAlignment="1">
      <alignment/>
    </xf>
    <xf numFmtId="0" fontId="0" fillId="0" borderId="22" xfId="0" applyFont="1" applyBorder="1" applyAlignment="1">
      <alignment/>
    </xf>
    <xf numFmtId="183" fontId="0" fillId="0" borderId="22" xfId="0" applyNumberFormat="1" applyFont="1" applyBorder="1" applyAlignment="1">
      <alignment/>
    </xf>
    <xf numFmtId="0" fontId="0" fillId="0" borderId="23" xfId="0" applyFont="1" applyBorder="1" applyAlignment="1">
      <alignment/>
    </xf>
    <xf numFmtId="183" fontId="0" fillId="0" borderId="23" xfId="0" applyNumberFormat="1" applyFont="1" applyBorder="1" applyAlignment="1">
      <alignment/>
    </xf>
    <xf numFmtId="4" fontId="0" fillId="0" borderId="19" xfId="104" applyNumberFormat="1" applyFont="1" applyFill="1" applyBorder="1" applyAlignment="1">
      <alignment horizontal="right"/>
      <protection/>
    </xf>
    <xf numFmtId="0" fontId="0" fillId="0" borderId="20" xfId="0" applyFont="1" applyBorder="1" applyAlignment="1">
      <alignment/>
    </xf>
    <xf numFmtId="184" fontId="0" fillId="0" borderId="20" xfId="0" applyNumberFormat="1" applyFont="1" applyBorder="1" applyAlignment="1">
      <alignment/>
    </xf>
    <xf numFmtId="183" fontId="0" fillId="0" borderId="0" xfId="0" applyNumberFormat="1" applyAlignment="1">
      <alignment/>
    </xf>
    <xf numFmtId="14" fontId="21" fillId="0" borderId="19" xfId="0" applyNumberFormat="1" applyFont="1" applyBorder="1" applyAlignment="1">
      <alignment horizontal="center"/>
    </xf>
    <xf numFmtId="0" fontId="21" fillId="0" borderId="19" xfId="0" applyFont="1" applyBorder="1" applyAlignment="1">
      <alignment horizontal="center"/>
    </xf>
    <xf numFmtId="4" fontId="21" fillId="0" borderId="19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183" fontId="0" fillId="0" borderId="26" xfId="0" applyNumberFormat="1" applyFont="1" applyBorder="1" applyAlignment="1">
      <alignment/>
    </xf>
    <xf numFmtId="0" fontId="0" fillId="0" borderId="27" xfId="0" applyFont="1" applyBorder="1" applyAlignment="1">
      <alignment/>
    </xf>
    <xf numFmtId="0" fontId="19" fillId="0" borderId="28" xfId="0" applyFont="1" applyBorder="1" applyAlignment="1">
      <alignment/>
    </xf>
    <xf numFmtId="0" fontId="0" fillId="0" borderId="29" xfId="104" applyFont="1" applyFill="1" applyBorder="1">
      <alignment/>
      <protection/>
    </xf>
    <xf numFmtId="0" fontId="0" fillId="0" borderId="30" xfId="0" applyFont="1" applyBorder="1" applyAlignment="1">
      <alignment/>
    </xf>
    <xf numFmtId="0" fontId="19" fillId="0" borderId="31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31" xfId="0" applyFont="1" applyBorder="1" applyAlignment="1">
      <alignment/>
    </xf>
    <xf numFmtId="3" fontId="0" fillId="0" borderId="34" xfId="0" applyNumberFormat="1" applyFont="1" applyBorder="1" applyAlignment="1">
      <alignment/>
    </xf>
    <xf numFmtId="0" fontId="0" fillId="0" borderId="35" xfId="0" applyFont="1" applyBorder="1" applyAlignment="1">
      <alignment/>
    </xf>
    <xf numFmtId="0" fontId="0" fillId="0" borderId="36" xfId="0" applyFont="1" applyBorder="1" applyAlignment="1">
      <alignment/>
    </xf>
    <xf numFmtId="183" fontId="0" fillId="0" borderId="36" xfId="0" applyNumberFormat="1" applyFont="1" applyBorder="1" applyAlignment="1">
      <alignment/>
    </xf>
    <xf numFmtId="0" fontId="0" fillId="0" borderId="37" xfId="0" applyFont="1" applyBorder="1" applyAlignment="1">
      <alignment/>
    </xf>
    <xf numFmtId="0" fontId="0" fillId="0" borderId="38" xfId="0" applyFont="1" applyBorder="1" applyAlignment="1">
      <alignment horizontal="left"/>
    </xf>
    <xf numFmtId="0" fontId="19" fillId="0" borderId="39" xfId="0" applyFont="1" applyBorder="1" applyAlignment="1">
      <alignment horizontal="center"/>
    </xf>
    <xf numFmtId="183" fontId="0" fillId="0" borderId="39" xfId="0" applyNumberFormat="1" applyFont="1" applyBorder="1" applyAlignment="1">
      <alignment horizontal="right"/>
    </xf>
    <xf numFmtId="0" fontId="19" fillId="0" borderId="40" xfId="0" applyFont="1" applyBorder="1" applyAlignment="1">
      <alignment horizontal="center"/>
    </xf>
    <xf numFmtId="14" fontId="19" fillId="0" borderId="28" xfId="0" applyNumberFormat="1" applyFont="1" applyBorder="1" applyAlignment="1">
      <alignment/>
    </xf>
    <xf numFmtId="0" fontId="0" fillId="0" borderId="38" xfId="0" applyFont="1" applyBorder="1" applyAlignment="1">
      <alignment/>
    </xf>
    <xf numFmtId="0" fontId="0" fillId="0" borderId="39" xfId="0" applyFont="1" applyBorder="1" applyAlignment="1">
      <alignment/>
    </xf>
    <xf numFmtId="183" fontId="0" fillId="0" borderId="39" xfId="0" applyNumberFormat="1" applyFont="1" applyBorder="1" applyAlignment="1">
      <alignment/>
    </xf>
    <xf numFmtId="0" fontId="0" fillId="0" borderId="40" xfId="0" applyFont="1" applyBorder="1" applyAlignment="1">
      <alignment/>
    </xf>
    <xf numFmtId="3" fontId="0" fillId="0" borderId="37" xfId="0" applyNumberFormat="1" applyFont="1" applyBorder="1" applyAlignment="1">
      <alignment/>
    </xf>
    <xf numFmtId="3" fontId="0" fillId="0" borderId="40" xfId="0" applyNumberFormat="1" applyFont="1" applyBorder="1" applyAlignment="1">
      <alignment/>
    </xf>
    <xf numFmtId="0" fontId="19" fillId="0" borderId="41" xfId="0" applyFont="1" applyBorder="1" applyAlignment="1">
      <alignment/>
    </xf>
    <xf numFmtId="0" fontId="19" fillId="0" borderId="42" xfId="0" applyFont="1" applyBorder="1" applyAlignment="1">
      <alignment horizontal="center"/>
    </xf>
    <xf numFmtId="0" fontId="19" fillId="0" borderId="43" xfId="0" applyFont="1" applyBorder="1" applyAlignment="1">
      <alignment horizontal="center"/>
    </xf>
    <xf numFmtId="0" fontId="19" fillId="0" borderId="44" xfId="0" applyFont="1" applyBorder="1" applyAlignment="1">
      <alignment horizontal="center"/>
    </xf>
    <xf numFmtId="0" fontId="0" fillId="0" borderId="29" xfId="104" applyFont="1" applyFill="1" applyBorder="1">
      <alignment/>
      <protection/>
    </xf>
    <xf numFmtId="0" fontId="19" fillId="0" borderId="0" xfId="0" applyFont="1" applyAlignment="1">
      <alignment/>
    </xf>
    <xf numFmtId="0" fontId="0" fillId="0" borderId="45" xfId="0" applyFont="1" applyBorder="1" applyAlignment="1">
      <alignment/>
    </xf>
    <xf numFmtId="0" fontId="21" fillId="0" borderId="19" xfId="0" applyFont="1" applyFill="1" applyBorder="1" applyAlignment="1">
      <alignment horizontal="center"/>
    </xf>
    <xf numFmtId="0" fontId="21" fillId="0" borderId="19" xfId="0" applyFont="1" applyFill="1" applyBorder="1" applyAlignment="1">
      <alignment wrapText="1"/>
    </xf>
    <xf numFmtId="0" fontId="21" fillId="0" borderId="19" xfId="0" applyFont="1" applyFill="1" applyBorder="1" applyAlignment="1">
      <alignment/>
    </xf>
    <xf numFmtId="0" fontId="0" fillId="0" borderId="0" xfId="0" applyFill="1" applyAlignment="1">
      <alignment/>
    </xf>
    <xf numFmtId="4" fontId="21" fillId="0" borderId="19" xfId="0" applyNumberFormat="1" applyFont="1" applyFill="1" applyBorder="1" applyAlignment="1">
      <alignment horizontal="center"/>
    </xf>
    <xf numFmtId="0" fontId="21" fillId="46" borderId="19" xfId="0" applyFont="1" applyFill="1" applyBorder="1" applyAlignment="1">
      <alignment horizontal="center"/>
    </xf>
    <xf numFmtId="4" fontId="21" fillId="46" borderId="19" xfId="0" applyNumberFormat="1" applyFont="1" applyFill="1" applyBorder="1" applyAlignment="1">
      <alignment horizontal="center"/>
    </xf>
    <xf numFmtId="0" fontId="0" fillId="46" borderId="0" xfId="0" applyFill="1" applyAlignment="1">
      <alignment/>
    </xf>
    <xf numFmtId="0" fontId="0" fillId="0" borderId="46" xfId="0" applyFont="1" applyBorder="1" applyAlignment="1">
      <alignment/>
    </xf>
    <xf numFmtId="0" fontId="0" fillId="0" borderId="47" xfId="0" applyFont="1" applyBorder="1" applyAlignment="1">
      <alignment/>
    </xf>
    <xf numFmtId="0" fontId="0" fillId="0" borderId="31" xfId="0" applyFont="1" applyBorder="1" applyAlignment="1">
      <alignment/>
    </xf>
    <xf numFmtId="0" fontId="21" fillId="0" borderId="19" xfId="0" applyFont="1" applyFill="1" applyBorder="1" applyAlignment="1">
      <alignment horizontal="center" vertical="center"/>
    </xf>
    <xf numFmtId="4" fontId="21" fillId="0" borderId="19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46" borderId="0" xfId="0" applyFont="1" applyFill="1" applyAlignment="1">
      <alignment/>
    </xf>
    <xf numFmtId="0" fontId="21" fillId="0" borderId="19" xfId="0" applyFont="1" applyFill="1" applyBorder="1" applyAlignment="1">
      <alignment horizontal="left" vertical="center" wrapText="1"/>
    </xf>
    <xf numFmtId="0" fontId="21" fillId="0" borderId="19" xfId="0" applyFont="1" applyFill="1" applyBorder="1" applyAlignment="1">
      <alignment horizontal="left" vertical="center"/>
    </xf>
    <xf numFmtId="0" fontId="21" fillId="0" borderId="19" xfId="0" applyFont="1" applyFill="1" applyBorder="1" applyAlignment="1">
      <alignment horizontal="left" wrapText="1"/>
    </xf>
    <xf numFmtId="0" fontId="21" fillId="0" borderId="19" xfId="0" applyFont="1" applyFill="1" applyBorder="1" applyAlignment="1">
      <alignment horizontal="left"/>
    </xf>
    <xf numFmtId="0" fontId="21" fillId="0" borderId="19" xfId="0" applyFont="1" applyBorder="1" applyAlignment="1">
      <alignment horizontal="left" wrapText="1"/>
    </xf>
    <xf numFmtId="0" fontId="21" fillId="0" borderId="19" xfId="0" applyFont="1" applyBorder="1" applyAlignment="1">
      <alignment horizontal="left"/>
    </xf>
    <xf numFmtId="0" fontId="21" fillId="46" borderId="19" xfId="0" applyFont="1" applyFill="1" applyBorder="1" applyAlignment="1">
      <alignment horizontal="left" wrapText="1"/>
    </xf>
    <xf numFmtId="0" fontId="21" fillId="46" borderId="19" xfId="0" applyFont="1" applyFill="1" applyBorder="1" applyAlignment="1">
      <alignment horizontal="left"/>
    </xf>
    <xf numFmtId="0" fontId="21" fillId="46" borderId="19" xfId="0" applyFont="1" applyFill="1" applyBorder="1" applyAlignment="1">
      <alignment horizontal="center" vertical="center"/>
    </xf>
    <xf numFmtId="0" fontId="21" fillId="46" borderId="19" xfId="0" applyFont="1" applyFill="1" applyBorder="1" applyAlignment="1">
      <alignment horizontal="left" vertical="center" wrapText="1"/>
    </xf>
    <xf numFmtId="0" fontId="21" fillId="46" borderId="19" xfId="0" applyFont="1" applyFill="1" applyBorder="1" applyAlignment="1">
      <alignment horizontal="left" vertical="center"/>
    </xf>
    <xf numFmtId="4" fontId="21" fillId="46" borderId="19" xfId="0" applyNumberFormat="1" applyFont="1" applyFill="1" applyBorder="1" applyAlignment="1">
      <alignment horizontal="center" vertical="center"/>
    </xf>
    <xf numFmtId="0" fontId="0" fillId="46" borderId="0" xfId="0" applyFont="1" applyFill="1" applyAlignment="1">
      <alignment vertical="center"/>
    </xf>
    <xf numFmtId="0" fontId="21" fillId="0" borderId="0" xfId="0" applyFont="1" applyAlignment="1">
      <alignment horizontal="center"/>
    </xf>
    <xf numFmtId="0" fontId="0" fillId="0" borderId="41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19" xfId="0" applyBorder="1" applyAlignment="1">
      <alignment/>
    </xf>
    <xf numFmtId="0" fontId="0" fillId="0" borderId="19" xfId="0" applyFont="1" applyBorder="1" applyAlignment="1">
      <alignment/>
    </xf>
    <xf numFmtId="183" fontId="0" fillId="0" borderId="19" xfId="0" applyNumberFormat="1" applyFont="1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49" xfId="0" applyFont="1" applyBorder="1" applyAlignment="1">
      <alignment/>
    </xf>
    <xf numFmtId="183" fontId="0" fillId="0" borderId="49" xfId="0" applyNumberFormat="1" applyFont="1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52" xfId="0" applyFont="1" applyBorder="1" applyAlignment="1">
      <alignment/>
    </xf>
    <xf numFmtId="183" fontId="0" fillId="0" borderId="52" xfId="0" applyNumberFormat="1" applyFont="1" applyBorder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0" fontId="0" fillId="0" borderId="48" xfId="0" applyFont="1" applyBorder="1" applyAlignment="1">
      <alignment/>
    </xf>
    <xf numFmtId="0" fontId="0" fillId="0" borderId="51" xfId="0" applyFont="1" applyBorder="1" applyAlignment="1">
      <alignment/>
    </xf>
    <xf numFmtId="0" fontId="0" fillId="0" borderId="56" xfId="0" applyFont="1" applyBorder="1" applyAlignment="1">
      <alignment/>
    </xf>
    <xf numFmtId="0" fontId="19" fillId="0" borderId="50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9" xfId="0" applyFont="1" applyBorder="1" applyAlignment="1">
      <alignment/>
    </xf>
  </cellXfs>
  <cellStyles count="104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omma 2 2" xfId="72"/>
    <cellStyle name="Currency" xfId="73"/>
    <cellStyle name="Currency [0]" xfId="74"/>
    <cellStyle name="Explanatory Text" xfId="75"/>
    <cellStyle name="Explanatory Text 2" xfId="76"/>
    <cellStyle name="Good" xfId="77"/>
    <cellStyle name="Good 2" xfId="78"/>
    <cellStyle name="Heading" xfId="79"/>
    <cellStyle name="Heading 1" xfId="80"/>
    <cellStyle name="Heading 1 2" xfId="81"/>
    <cellStyle name="Heading 2" xfId="82"/>
    <cellStyle name="Heading 2 2" xfId="83"/>
    <cellStyle name="Heading 3" xfId="84"/>
    <cellStyle name="Heading 3 2" xfId="85"/>
    <cellStyle name="Heading 4" xfId="86"/>
    <cellStyle name="Heading 4 2" xfId="87"/>
    <cellStyle name="Heading1" xfId="88"/>
    <cellStyle name="Input" xfId="89"/>
    <cellStyle name="Input 2" xfId="90"/>
    <cellStyle name="Linked Cell" xfId="91"/>
    <cellStyle name="Linked Cell 2" xfId="92"/>
    <cellStyle name="Neutral" xfId="93"/>
    <cellStyle name="Neutral 2" xfId="94"/>
    <cellStyle name="Normal 2" xfId="95"/>
    <cellStyle name="Normal 2 2" xfId="96"/>
    <cellStyle name="Normal 2 3" xfId="97"/>
    <cellStyle name="Normal 2_macheta" xfId="98"/>
    <cellStyle name="Normal 3" xfId="99"/>
    <cellStyle name="Normal 3 2" xfId="100"/>
    <cellStyle name="Normal 3_macheta" xfId="101"/>
    <cellStyle name="Normal 4" xfId="102"/>
    <cellStyle name="Normal 5" xfId="103"/>
    <cellStyle name="Normal_personal" xfId="104"/>
    <cellStyle name="Note" xfId="105"/>
    <cellStyle name="Note 2" xfId="106"/>
    <cellStyle name="Output" xfId="107"/>
    <cellStyle name="Output 2" xfId="108"/>
    <cellStyle name="Percent" xfId="109"/>
    <cellStyle name="Result" xfId="110"/>
    <cellStyle name="Result2" xfId="111"/>
    <cellStyle name="Title" xfId="112"/>
    <cellStyle name="Title 2" xfId="113"/>
    <cellStyle name="Total" xfId="114"/>
    <cellStyle name="Total 2" xfId="115"/>
    <cellStyle name="Warning Text" xfId="116"/>
    <cellStyle name="Warning Text 2" xfId="11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C41"/>
  <sheetViews>
    <sheetView zoomScalePageLayoutView="0" workbookViewId="0" topLeftCell="C1">
      <selection activeCell="G45" sqref="G45"/>
    </sheetView>
  </sheetViews>
  <sheetFormatPr defaultColWidth="9.140625" defaultRowHeight="12.75"/>
  <cols>
    <col min="1" max="2" width="0" style="0" hidden="1" customWidth="1"/>
    <col min="3" max="3" width="20.28125" style="0" customWidth="1"/>
    <col min="4" max="4" width="10.421875" style="0" customWidth="1"/>
    <col min="5" max="5" width="6.57421875" style="0" customWidth="1"/>
    <col min="6" max="6" width="15.28125" style="0" customWidth="1"/>
    <col min="7" max="7" width="27.28125" style="0" bestFit="1" customWidth="1"/>
  </cols>
  <sheetData>
    <row r="1" spans="3:6" ht="12.75">
      <c r="C1" s="1" t="s">
        <v>32</v>
      </c>
      <c r="D1" s="1"/>
      <c r="E1" s="1"/>
      <c r="F1" s="1"/>
    </row>
    <row r="3" spans="3:7" ht="12.75">
      <c r="C3" s="1" t="s">
        <v>41</v>
      </c>
      <c r="D3" s="1"/>
      <c r="E3" s="1"/>
      <c r="F3" s="1"/>
      <c r="G3" s="1"/>
    </row>
    <row r="4" spans="3:8" ht="12.75">
      <c r="C4" s="1" t="s">
        <v>0</v>
      </c>
      <c r="D4" s="1"/>
      <c r="E4" s="1"/>
      <c r="F4" s="1"/>
      <c r="H4" s="2"/>
    </row>
    <row r="5" spans="3:8" ht="12.75">
      <c r="C5" s="1"/>
      <c r="D5" s="1"/>
      <c r="E5" s="1"/>
      <c r="F5" s="1"/>
      <c r="H5" s="2"/>
    </row>
    <row r="6" spans="3:8" ht="12.75">
      <c r="C6" s="1"/>
      <c r="D6" s="3"/>
      <c r="E6" s="1"/>
      <c r="F6" s="6" t="s">
        <v>31</v>
      </c>
      <c r="G6" s="4" t="s">
        <v>68</v>
      </c>
      <c r="H6" s="2"/>
    </row>
    <row r="7" spans="4:6" ht="13.5" thickBot="1">
      <c r="D7" s="1"/>
      <c r="E7" s="1"/>
      <c r="F7" s="1"/>
    </row>
    <row r="8" spans="3:7" ht="13.5" thickBot="1">
      <c r="C8" s="56" t="s">
        <v>36</v>
      </c>
      <c r="D8" s="57" t="s">
        <v>38</v>
      </c>
      <c r="E8" s="57" t="s">
        <v>1</v>
      </c>
      <c r="F8" s="57" t="s">
        <v>2</v>
      </c>
      <c r="G8" s="58" t="s">
        <v>39</v>
      </c>
    </row>
    <row r="9" spans="3:7" ht="12.75">
      <c r="C9" s="44" t="s">
        <v>8</v>
      </c>
      <c r="D9" s="45"/>
      <c r="E9" s="45"/>
      <c r="F9" s="46">
        <f>SUM(F10)</f>
        <v>104832</v>
      </c>
      <c r="G9" s="47"/>
    </row>
    <row r="10" spans="3:7" ht="12.75">
      <c r="C10" s="48" t="s">
        <v>9</v>
      </c>
      <c r="D10" s="21" t="s">
        <v>73</v>
      </c>
      <c r="E10" s="12">
        <v>9</v>
      </c>
      <c r="F10" s="13">
        <v>104832</v>
      </c>
      <c r="G10" s="34" t="s">
        <v>37</v>
      </c>
    </row>
    <row r="11" spans="3:7" ht="13.5" thickBot="1">
      <c r="C11" s="40" t="s">
        <v>11</v>
      </c>
      <c r="D11" s="70"/>
      <c r="E11" s="41"/>
      <c r="F11" s="42">
        <v>104832</v>
      </c>
      <c r="G11" s="43"/>
    </row>
    <row r="12" spans="3:7" ht="12.75">
      <c r="C12" s="28" t="s">
        <v>34</v>
      </c>
      <c r="D12" s="71"/>
      <c r="E12" s="29"/>
      <c r="F12" s="30">
        <f>SUM(F13)</f>
        <v>7800</v>
      </c>
      <c r="G12" s="31"/>
    </row>
    <row r="13" spans="3:7" ht="12.75">
      <c r="C13" s="32" t="s">
        <v>33</v>
      </c>
      <c r="D13" s="21" t="s">
        <v>73</v>
      </c>
      <c r="E13" s="12">
        <v>9</v>
      </c>
      <c r="F13" s="13">
        <v>7800</v>
      </c>
      <c r="G13" s="33" t="s">
        <v>40</v>
      </c>
    </row>
    <row r="14" spans="3:7" ht="12.75" hidden="1">
      <c r="C14" s="32"/>
      <c r="D14" s="12"/>
      <c r="E14" s="12"/>
      <c r="F14" s="13"/>
      <c r="G14" s="34" t="s">
        <v>12</v>
      </c>
    </row>
    <row r="15" spans="3:7" ht="12.75" hidden="1">
      <c r="C15" s="32"/>
      <c r="D15" s="12"/>
      <c r="E15" s="12"/>
      <c r="F15" s="13"/>
      <c r="G15" s="34" t="s">
        <v>12</v>
      </c>
    </row>
    <row r="16" spans="3:7" ht="12.75" hidden="1">
      <c r="C16" s="35"/>
      <c r="D16" s="16"/>
      <c r="E16" s="16">
        <v>24</v>
      </c>
      <c r="F16" s="17">
        <v>2135</v>
      </c>
      <c r="G16" s="34" t="s">
        <v>12</v>
      </c>
    </row>
    <row r="17" spans="3:7" ht="12.75" hidden="1">
      <c r="C17" s="35"/>
      <c r="D17" s="16"/>
      <c r="E17" s="16"/>
      <c r="F17" s="17"/>
      <c r="G17" s="34"/>
    </row>
    <row r="18" spans="3:7" ht="12.75" hidden="1">
      <c r="C18" s="35"/>
      <c r="D18" s="16"/>
      <c r="E18" s="16"/>
      <c r="F18" s="17"/>
      <c r="G18" s="34"/>
    </row>
    <row r="19" spans="3:7" ht="13.5" hidden="1" thickBot="1">
      <c r="C19" s="36" t="s">
        <v>13</v>
      </c>
      <c r="D19" s="14"/>
      <c r="E19" s="14"/>
      <c r="F19" s="15">
        <f>SUM(F12:F18)</f>
        <v>17735</v>
      </c>
      <c r="G19" s="37"/>
    </row>
    <row r="20" spans="3:7" ht="12.75" hidden="1">
      <c r="C20" s="38" t="s">
        <v>14</v>
      </c>
      <c r="D20" s="18"/>
      <c r="E20" s="18"/>
      <c r="F20" s="19">
        <v>40030</v>
      </c>
      <c r="G20" s="39"/>
    </row>
    <row r="21" spans="3:7" ht="12.75" hidden="1">
      <c r="C21" s="32" t="s">
        <v>15</v>
      </c>
      <c r="D21" s="27" t="s">
        <v>10</v>
      </c>
      <c r="E21" s="12"/>
      <c r="F21" s="13"/>
      <c r="G21" s="34"/>
    </row>
    <row r="22" spans="3:7" ht="13.5" thickBot="1">
      <c r="C22" s="72" t="s">
        <v>35</v>
      </c>
      <c r="D22" s="27"/>
      <c r="E22" s="16"/>
      <c r="F22" s="17">
        <v>7800</v>
      </c>
      <c r="G22" s="61"/>
    </row>
    <row r="23" spans="1:185" s="97" customFormat="1" ht="12.75">
      <c r="A23" s="96"/>
      <c r="B23" s="105"/>
      <c r="C23" s="108" t="s">
        <v>75</v>
      </c>
      <c r="D23" s="98"/>
      <c r="E23" s="98"/>
      <c r="F23" s="99">
        <v>106</v>
      </c>
      <c r="G23" s="31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</row>
    <row r="24" spans="1:185" s="93" customFormat="1" ht="12.75">
      <c r="A24" s="100"/>
      <c r="B24" s="106"/>
      <c r="C24" s="111" t="s">
        <v>74</v>
      </c>
      <c r="D24" s="112" t="s">
        <v>73</v>
      </c>
      <c r="E24" s="94">
        <v>17</v>
      </c>
      <c r="F24" s="95">
        <v>106</v>
      </c>
      <c r="G24" s="113" t="s">
        <v>77</v>
      </c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</row>
    <row r="25" spans="1:185" s="102" customFormat="1" ht="13.5" thickBot="1">
      <c r="A25" s="101"/>
      <c r="B25" s="107"/>
      <c r="C25" s="109" t="s">
        <v>76</v>
      </c>
      <c r="D25" s="103"/>
      <c r="E25" s="103"/>
      <c r="F25" s="104">
        <v>106</v>
      </c>
      <c r="G25" s="110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</row>
    <row r="26" spans="3:7" ht="12.75">
      <c r="C26" s="91" t="s">
        <v>16</v>
      </c>
      <c r="D26" s="18"/>
      <c r="E26" s="18"/>
      <c r="F26" s="19">
        <f>SUM(F27)</f>
        <v>17714</v>
      </c>
      <c r="G26" s="92"/>
    </row>
    <row r="27" spans="3:7" ht="12.75">
      <c r="C27" s="32" t="s">
        <v>17</v>
      </c>
      <c r="D27" s="21" t="s">
        <v>73</v>
      </c>
      <c r="E27" s="12">
        <v>9</v>
      </c>
      <c r="F27" s="20">
        <v>17714</v>
      </c>
      <c r="G27" s="59" t="s">
        <v>48</v>
      </c>
    </row>
    <row r="28" spans="3:7" ht="13.5" thickBot="1">
      <c r="C28" s="40" t="s">
        <v>18</v>
      </c>
      <c r="D28" s="41"/>
      <c r="E28" s="41"/>
      <c r="F28" s="42">
        <v>17714</v>
      </c>
      <c r="G28" s="53"/>
    </row>
    <row r="29" spans="3:7" ht="12.75">
      <c r="C29" s="49" t="s">
        <v>19</v>
      </c>
      <c r="D29" s="50"/>
      <c r="E29" s="50"/>
      <c r="F29" s="51">
        <f>SUM(F30)</f>
        <v>553</v>
      </c>
      <c r="G29" s="54"/>
    </row>
    <row r="30" spans="3:7" ht="12.75">
      <c r="C30" s="32" t="s">
        <v>20</v>
      </c>
      <c r="D30" s="21" t="s">
        <v>73</v>
      </c>
      <c r="E30" s="12">
        <v>9</v>
      </c>
      <c r="F30" s="19">
        <v>553</v>
      </c>
      <c r="G30" s="34" t="s">
        <v>42</v>
      </c>
    </row>
    <row r="31" spans="3:7" ht="13.5" thickBot="1">
      <c r="C31" s="40" t="s">
        <v>21</v>
      </c>
      <c r="D31" s="41"/>
      <c r="E31" s="41"/>
      <c r="F31" s="42">
        <f>SUM(F29)</f>
        <v>553</v>
      </c>
      <c r="G31" s="53"/>
    </row>
    <row r="32" spans="3:7" ht="12.75">
      <c r="C32" s="49" t="s">
        <v>22</v>
      </c>
      <c r="D32" s="50"/>
      <c r="E32" s="50"/>
      <c r="F32" s="51">
        <f>SUM(F33)</f>
        <v>5753</v>
      </c>
      <c r="G32" s="54"/>
    </row>
    <row r="33" spans="3:7" ht="12.75">
      <c r="C33" s="55" t="s">
        <v>23</v>
      </c>
      <c r="D33" s="21" t="s">
        <v>73</v>
      </c>
      <c r="E33" s="12">
        <v>9</v>
      </c>
      <c r="F33" s="19">
        <v>5753</v>
      </c>
      <c r="G33" s="34" t="s">
        <v>43</v>
      </c>
    </row>
    <row r="34" spans="3:7" ht="13.5" thickBot="1">
      <c r="C34" s="40" t="s">
        <v>24</v>
      </c>
      <c r="D34" s="41"/>
      <c r="E34" s="41"/>
      <c r="F34" s="42">
        <f>SUM(F32)</f>
        <v>5753</v>
      </c>
      <c r="G34" s="53"/>
    </row>
    <row r="35" spans="3:7" ht="12.75">
      <c r="C35" s="49" t="s">
        <v>25</v>
      </c>
      <c r="D35" s="50"/>
      <c r="E35" s="50"/>
      <c r="F35" s="51">
        <v>201</v>
      </c>
      <c r="G35" s="54"/>
    </row>
    <row r="36" spans="3:7" ht="12.75">
      <c r="C36" s="32" t="s">
        <v>26</v>
      </c>
      <c r="D36" s="22" t="s">
        <v>73</v>
      </c>
      <c r="E36" s="12">
        <v>9</v>
      </c>
      <c r="F36" s="13">
        <v>201</v>
      </c>
      <c r="G36" s="34" t="s">
        <v>44</v>
      </c>
    </row>
    <row r="37" spans="3:7" ht="13.5" thickBot="1">
      <c r="C37" s="40" t="s">
        <v>27</v>
      </c>
      <c r="D37" s="41"/>
      <c r="E37" s="41"/>
      <c r="F37" s="42">
        <f>SUM(F35)</f>
        <v>201</v>
      </c>
      <c r="G37" s="53"/>
    </row>
    <row r="38" spans="3:7" ht="12.75">
      <c r="C38" s="49" t="s">
        <v>28</v>
      </c>
      <c r="D38" s="50"/>
      <c r="E38" s="50"/>
      <c r="F38" s="51">
        <f>SUM(F39)</f>
        <v>940</v>
      </c>
      <c r="G38" s="52"/>
    </row>
    <row r="39" spans="3:7" ht="12.75">
      <c r="C39" s="55" t="s">
        <v>29</v>
      </c>
      <c r="D39" s="21" t="s">
        <v>73</v>
      </c>
      <c r="E39" s="12">
        <v>9</v>
      </c>
      <c r="F39" s="20">
        <v>940</v>
      </c>
      <c r="G39" s="33" t="s">
        <v>45</v>
      </c>
    </row>
    <row r="40" spans="3:7" ht="13.5" thickBot="1">
      <c r="C40" s="40" t="s">
        <v>30</v>
      </c>
      <c r="D40" s="41"/>
      <c r="E40" s="41"/>
      <c r="F40" s="42">
        <f>SUM(F38)</f>
        <v>940</v>
      </c>
      <c r="G40" s="53"/>
    </row>
    <row r="41" ht="12.75">
      <c r="F41" s="23">
        <v>137899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9"/>
  <sheetViews>
    <sheetView tabSelected="1" zoomScalePageLayoutView="0" workbookViewId="0" topLeftCell="A1">
      <selection activeCell="I16" sqref="I16"/>
    </sheetView>
  </sheetViews>
  <sheetFormatPr defaultColWidth="9.140625" defaultRowHeight="12.75"/>
  <cols>
    <col min="1" max="1" width="7.00390625" style="0" customWidth="1"/>
    <col min="2" max="2" width="12.140625" style="0" customWidth="1"/>
    <col min="3" max="3" width="12.7109375" style="0" customWidth="1"/>
    <col min="4" max="4" width="46.140625" style="0" customWidth="1"/>
    <col min="5" max="5" width="34.00390625" style="0" customWidth="1"/>
    <col min="6" max="6" width="10.140625" style="0" bestFit="1" customWidth="1"/>
  </cols>
  <sheetData>
    <row r="1" spans="1:2" ht="12.75">
      <c r="A1" s="1" t="s">
        <v>32</v>
      </c>
      <c r="B1" s="1"/>
    </row>
    <row r="3" ht="12.75">
      <c r="B3" s="1" t="s">
        <v>47</v>
      </c>
    </row>
    <row r="4" ht="12.75">
      <c r="B4" s="1"/>
    </row>
    <row r="5" spans="2:4" ht="12.75">
      <c r="B5" s="1"/>
      <c r="C5" s="6" t="s">
        <v>31</v>
      </c>
      <c r="D5" s="4" t="s">
        <v>68</v>
      </c>
    </row>
    <row r="6" ht="42" customHeight="1"/>
    <row r="7" spans="1:6" ht="51">
      <c r="A7" s="10" t="s">
        <v>3</v>
      </c>
      <c r="B7" s="10" t="s">
        <v>4</v>
      </c>
      <c r="C7" s="11" t="s">
        <v>46</v>
      </c>
      <c r="D7" s="10" t="s">
        <v>5</v>
      </c>
      <c r="E7" s="10" t="s">
        <v>6</v>
      </c>
      <c r="F7" s="10" t="s">
        <v>7</v>
      </c>
    </row>
    <row r="8" spans="1:6" s="65" customFormat="1" ht="15.75">
      <c r="A8" s="73">
        <v>1</v>
      </c>
      <c r="B8" s="62" t="s">
        <v>78</v>
      </c>
      <c r="C8" s="62" t="s">
        <v>79</v>
      </c>
      <c r="D8" s="63" t="s">
        <v>67</v>
      </c>
      <c r="E8" s="64" t="s">
        <v>56</v>
      </c>
      <c r="F8" s="66">
        <v>57.74</v>
      </c>
    </row>
    <row r="9" spans="1:6" s="65" customFormat="1" ht="15.75">
      <c r="A9" s="73">
        <v>2</v>
      </c>
      <c r="B9" s="62" t="s">
        <v>78</v>
      </c>
      <c r="C9" s="62" t="s">
        <v>80</v>
      </c>
      <c r="D9" s="63" t="s">
        <v>52</v>
      </c>
      <c r="E9" s="64" t="s">
        <v>54</v>
      </c>
      <c r="F9" s="66">
        <v>157.79</v>
      </c>
    </row>
    <row r="10" spans="1:6" s="75" customFormat="1" ht="16.5" customHeight="1">
      <c r="A10" s="73">
        <v>3</v>
      </c>
      <c r="B10" s="62" t="s">
        <v>78</v>
      </c>
      <c r="C10" s="73" t="s">
        <v>81</v>
      </c>
      <c r="D10" s="77" t="s">
        <v>82</v>
      </c>
      <c r="E10" s="78" t="s">
        <v>83</v>
      </c>
      <c r="F10" s="74">
        <v>900</v>
      </c>
    </row>
    <row r="11" spans="1:6" s="65" customFormat="1" ht="15.75">
      <c r="A11" s="73">
        <v>4</v>
      </c>
      <c r="B11" s="62" t="s">
        <v>78</v>
      </c>
      <c r="C11" s="62" t="s">
        <v>84</v>
      </c>
      <c r="D11" s="79" t="s">
        <v>65</v>
      </c>
      <c r="E11" s="80" t="s">
        <v>66</v>
      </c>
      <c r="F11" s="66">
        <v>130</v>
      </c>
    </row>
    <row r="12" spans="1:6" s="65" customFormat="1" ht="15.75">
      <c r="A12" s="73">
        <v>5</v>
      </c>
      <c r="B12" s="62" t="s">
        <v>78</v>
      </c>
      <c r="C12" s="62" t="s">
        <v>85</v>
      </c>
      <c r="D12" s="79" t="s">
        <v>64</v>
      </c>
      <c r="E12" s="80" t="s">
        <v>57</v>
      </c>
      <c r="F12" s="66">
        <v>49.3</v>
      </c>
    </row>
    <row r="13" spans="1:6" s="65" customFormat="1" ht="15.75">
      <c r="A13" s="73">
        <v>6</v>
      </c>
      <c r="B13" s="62" t="s">
        <v>78</v>
      </c>
      <c r="C13" s="62" t="s">
        <v>86</v>
      </c>
      <c r="D13" s="79" t="s">
        <v>53</v>
      </c>
      <c r="E13" s="80" t="s">
        <v>57</v>
      </c>
      <c r="F13" s="66">
        <v>43.44</v>
      </c>
    </row>
    <row r="14" spans="1:6" s="65" customFormat="1" ht="15.75">
      <c r="A14" s="73">
        <v>7</v>
      </c>
      <c r="B14" s="62" t="s">
        <v>78</v>
      </c>
      <c r="C14" s="62" t="s">
        <v>87</v>
      </c>
      <c r="D14" s="79" t="s">
        <v>88</v>
      </c>
      <c r="E14" s="80" t="s">
        <v>57</v>
      </c>
      <c r="F14" s="66">
        <v>185.53</v>
      </c>
    </row>
    <row r="15" spans="1:6" ht="15.75">
      <c r="A15" s="73">
        <v>8</v>
      </c>
      <c r="B15" s="62" t="s">
        <v>89</v>
      </c>
      <c r="C15" s="25" t="s">
        <v>95</v>
      </c>
      <c r="D15" s="81" t="s">
        <v>90</v>
      </c>
      <c r="E15" s="82" t="s">
        <v>91</v>
      </c>
      <c r="F15" s="26">
        <v>360</v>
      </c>
    </row>
    <row r="16" spans="1:6" ht="15.75">
      <c r="A16" s="73">
        <v>9</v>
      </c>
      <c r="B16" s="62" t="s">
        <v>92</v>
      </c>
      <c r="C16" s="25" t="s">
        <v>93</v>
      </c>
      <c r="D16" s="81" t="s">
        <v>60</v>
      </c>
      <c r="E16" s="82" t="s">
        <v>94</v>
      </c>
      <c r="F16" s="26">
        <v>238</v>
      </c>
    </row>
    <row r="17" spans="1:6" s="69" customFormat="1" ht="15.75" customHeight="1">
      <c r="A17" s="73">
        <v>10</v>
      </c>
      <c r="B17" s="62" t="s">
        <v>92</v>
      </c>
      <c r="C17" s="67" t="s">
        <v>96</v>
      </c>
      <c r="D17" s="83" t="s">
        <v>97</v>
      </c>
      <c r="E17" s="84" t="s">
        <v>98</v>
      </c>
      <c r="F17" s="68">
        <v>446.25</v>
      </c>
    </row>
    <row r="18" spans="1:6" s="69" customFormat="1" ht="15.75">
      <c r="A18" s="73">
        <v>11</v>
      </c>
      <c r="B18" s="62" t="s">
        <v>92</v>
      </c>
      <c r="C18" s="67" t="s">
        <v>111</v>
      </c>
      <c r="D18" s="83" t="s">
        <v>61</v>
      </c>
      <c r="E18" s="84" t="s">
        <v>102</v>
      </c>
      <c r="F18" s="68">
        <v>1576.18</v>
      </c>
    </row>
    <row r="19" spans="1:6" s="76" customFormat="1" ht="15.75">
      <c r="A19" s="73">
        <v>12</v>
      </c>
      <c r="B19" s="62" t="s">
        <v>92</v>
      </c>
      <c r="C19" s="67" t="s">
        <v>99</v>
      </c>
      <c r="D19" s="83" t="s">
        <v>62</v>
      </c>
      <c r="E19" s="84" t="s">
        <v>63</v>
      </c>
      <c r="F19" s="68">
        <v>801.58</v>
      </c>
    </row>
    <row r="20" spans="1:6" s="89" customFormat="1" ht="15.75">
      <c r="A20" s="73">
        <v>13</v>
      </c>
      <c r="B20" s="62" t="s">
        <v>92</v>
      </c>
      <c r="C20" s="85" t="s">
        <v>100</v>
      </c>
      <c r="D20" s="86" t="s">
        <v>65</v>
      </c>
      <c r="E20" s="87" t="s">
        <v>101</v>
      </c>
      <c r="F20" s="88">
        <v>130</v>
      </c>
    </row>
    <row r="21" spans="1:6" s="76" customFormat="1" ht="15.75">
      <c r="A21" s="73">
        <v>14</v>
      </c>
      <c r="B21" s="62" t="s">
        <v>92</v>
      </c>
      <c r="C21" s="67" t="s">
        <v>103</v>
      </c>
      <c r="D21" s="83" t="s">
        <v>104</v>
      </c>
      <c r="E21" s="84" t="s">
        <v>55</v>
      </c>
      <c r="F21" s="68">
        <v>62.35</v>
      </c>
    </row>
    <row r="22" spans="1:6" ht="15.75">
      <c r="A22" s="73">
        <v>15</v>
      </c>
      <c r="B22" s="62" t="s">
        <v>92</v>
      </c>
      <c r="C22" s="25" t="s">
        <v>105</v>
      </c>
      <c r="D22" s="82" t="s">
        <v>58</v>
      </c>
      <c r="E22" s="82" t="s">
        <v>59</v>
      </c>
      <c r="F22" s="25">
        <v>4810.13</v>
      </c>
    </row>
    <row r="23" spans="1:6" ht="15.75">
      <c r="A23" s="73">
        <v>16</v>
      </c>
      <c r="B23" s="62" t="s">
        <v>92</v>
      </c>
      <c r="C23" s="25" t="s">
        <v>106</v>
      </c>
      <c r="D23" s="82" t="s">
        <v>88</v>
      </c>
      <c r="E23" s="82" t="s">
        <v>57</v>
      </c>
      <c r="F23" s="26">
        <v>186.85</v>
      </c>
    </row>
    <row r="24" spans="1:6" ht="15.75">
      <c r="A24" s="73">
        <v>17</v>
      </c>
      <c r="B24" s="62" t="s">
        <v>92</v>
      </c>
      <c r="C24" s="25" t="s">
        <v>107</v>
      </c>
      <c r="D24" s="82" t="s">
        <v>108</v>
      </c>
      <c r="E24" s="82" t="s">
        <v>109</v>
      </c>
      <c r="F24" s="26">
        <v>1186.26</v>
      </c>
    </row>
    <row r="25" spans="1:6" ht="15.75">
      <c r="A25" s="73">
        <v>18</v>
      </c>
      <c r="B25" s="62" t="s">
        <v>92</v>
      </c>
      <c r="C25" s="25" t="s">
        <v>110</v>
      </c>
      <c r="D25" s="82" t="s">
        <v>112</v>
      </c>
      <c r="E25" s="82" t="s">
        <v>113</v>
      </c>
      <c r="F25" s="25">
        <v>2380</v>
      </c>
    </row>
    <row r="26" ht="12.75">
      <c r="F26" s="2">
        <f>SUM(F8:F25)</f>
        <v>13701.400000000001</v>
      </c>
    </row>
    <row r="28" ht="15.75">
      <c r="G28" s="90"/>
    </row>
    <row r="29" ht="15.75">
      <c r="G29" s="90"/>
    </row>
    <row r="65" ht="30.75" customHeight="1"/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C21" sqref="C21"/>
    </sheetView>
  </sheetViews>
  <sheetFormatPr defaultColWidth="9.140625" defaultRowHeight="12.75"/>
  <cols>
    <col min="1" max="1" width="16.140625" style="5" customWidth="1"/>
    <col min="2" max="2" width="17.421875" style="5" customWidth="1"/>
    <col min="3" max="3" width="42.57421875" style="5" customWidth="1"/>
    <col min="4" max="4" width="35.8515625" style="5" customWidth="1"/>
    <col min="5" max="5" width="12.7109375" style="5" customWidth="1"/>
    <col min="6" max="16384" width="9.140625" style="5" customWidth="1"/>
  </cols>
  <sheetData/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2"/>
  <sheetViews>
    <sheetView zoomScalePageLayoutView="0" workbookViewId="0" topLeftCell="A1">
      <selection activeCell="I13" sqref="I13"/>
    </sheetView>
  </sheetViews>
  <sheetFormatPr defaultColWidth="9.140625" defaultRowHeight="12.75"/>
  <cols>
    <col min="3" max="3" width="3.57421875" style="0" customWidth="1"/>
    <col min="5" max="5" width="15.421875" style="0" customWidth="1"/>
    <col min="6" max="6" width="15.8515625" style="0" customWidth="1"/>
    <col min="7" max="7" width="34.00390625" style="0" customWidth="1"/>
    <col min="8" max="8" width="27.57421875" style="0" customWidth="1"/>
    <col min="9" max="9" width="13.57421875" style="0" customWidth="1"/>
  </cols>
  <sheetData>
    <row r="1" spans="1:5" ht="12.75">
      <c r="A1" s="60" t="s">
        <v>49</v>
      </c>
      <c r="B1" s="60"/>
      <c r="C1" s="60"/>
      <c r="D1" s="60"/>
      <c r="E1" s="60"/>
    </row>
    <row r="5" spans="3:11" ht="12.75">
      <c r="C5" s="60" t="s">
        <v>50</v>
      </c>
      <c r="D5" s="60"/>
      <c r="E5" s="60"/>
      <c r="F5" s="60"/>
      <c r="G5" s="60"/>
      <c r="H5" s="60"/>
      <c r="I5" s="60"/>
      <c r="J5" s="60"/>
      <c r="K5" s="60"/>
    </row>
    <row r="8" spans="4:6" ht="12.75">
      <c r="D8" s="60" t="s">
        <v>51</v>
      </c>
      <c r="E8" s="60" t="s">
        <v>68</v>
      </c>
      <c r="F8" s="60"/>
    </row>
    <row r="9" ht="32.25" customHeight="1"/>
    <row r="11" spans="4:9" ht="51">
      <c r="D11" s="10" t="s">
        <v>3</v>
      </c>
      <c r="E11" s="10" t="s">
        <v>4</v>
      </c>
      <c r="F11" s="11" t="s">
        <v>46</v>
      </c>
      <c r="G11" s="10" t="s">
        <v>5</v>
      </c>
      <c r="H11" s="10" t="s">
        <v>6</v>
      </c>
      <c r="I11" s="10" t="s">
        <v>7</v>
      </c>
    </row>
    <row r="12" spans="4:9" ht="15.75">
      <c r="D12" s="9">
        <v>1</v>
      </c>
      <c r="E12" s="24" t="s">
        <v>69</v>
      </c>
      <c r="F12" s="25" t="s">
        <v>70</v>
      </c>
      <c r="G12" s="8" t="s">
        <v>71</v>
      </c>
      <c r="H12" s="7" t="s">
        <v>72</v>
      </c>
      <c r="I12" s="26">
        <v>5509.7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Alexandra Halmagean</cp:lastModifiedBy>
  <cp:lastPrinted>2016-03-17T12:16:59Z</cp:lastPrinted>
  <dcterms:created xsi:type="dcterms:W3CDTF">2016-01-19T13:06:09Z</dcterms:created>
  <dcterms:modified xsi:type="dcterms:W3CDTF">2017-09-29T07:37:30Z</dcterms:modified>
  <cp:category/>
  <cp:version/>
  <cp:contentType/>
  <cp:contentStatus/>
</cp:coreProperties>
</file>