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<sst xmlns="http://schemas.openxmlformats.org/spreadsheetml/2006/main" count="131" uniqueCount="100">
  <si>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</si>
  <si>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</si>
  <si>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</si>
  <si>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</si>
  <si>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</si>
  <si>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</si>
  <si>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</si>
  <si>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</si>
  <si>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</si>
  <si>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</si>
  <si>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</si>
  <si>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</si>
  <si>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</si>
  <si>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</si>
  <si>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</si>
  <si>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</si>
  <si>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</si>
  <si>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</si>
  <si>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</si>
  <si>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</si>
  <si>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</si>
  <si>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</si>
  <si>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</si>
  <si>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</si>
  <si>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</si>
  <si>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</si>
  <si>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</si>
  <si>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</si>
  <si>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</si>
  <si>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</si>
  <si>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</si>
  <si>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</si>
  <si>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</si>
  <si>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</si>
  <si>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</si>
  <si>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</si>
  <si>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</si>
  <si>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</si>
  <si>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</si>
  <si>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</si>
  <si>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</si>
  <si>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</si>
  <si>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</si>
  <si>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</si>
  <si>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</si>
  <si>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</si>
  <si>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</si>
  <si>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</si>
  <si>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</si>
  <si>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</si>
  <si>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</si>
  <si>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</si>
  <si>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E-ON ENERGIE ROMANIA SA</t>
  </si>
  <si>
    <t>ARCONS SECURITY SRL</t>
  </si>
  <si>
    <t>ELECTRONIC SHOP SRL</t>
  </si>
  <si>
    <t>FAN COURIER EXPRESS SRL</t>
  </si>
  <si>
    <t>GRUP PERFECT SRL</t>
  </si>
  <si>
    <t>INFOTON SERVICE SRL</t>
  </si>
  <si>
    <t>ORANGE ROMANIA SA</t>
  </si>
  <si>
    <t>COMPANIA DE APA ARAD</t>
  </si>
  <si>
    <t>MUNICIPIUL ARAD</t>
  </si>
  <si>
    <t>POLARIS M HOLDING SRL</t>
  </si>
  <si>
    <t>RCS&amp;RDS SA</t>
  </si>
  <si>
    <t>01.04.2017-30.04.2017</t>
  </si>
  <si>
    <t>aprilie</t>
  </si>
  <si>
    <t>25.04.2017</t>
  </si>
  <si>
    <t>CEC 3</t>
  </si>
  <si>
    <t>DEDEMAN SRL</t>
  </si>
  <si>
    <t>racord flexibil</t>
  </si>
  <si>
    <t>26.04.2017</t>
  </si>
  <si>
    <t>QMB ENERG SRL</t>
  </si>
  <si>
    <t>VERISAN LUCIAN VIOREL PFA</t>
  </si>
  <si>
    <t>OP 32</t>
  </si>
  <si>
    <t>apa canal</t>
  </si>
  <si>
    <t>OP 37</t>
  </si>
  <si>
    <t>servicii curierat</t>
  </si>
  <si>
    <t>OP 33</t>
  </si>
  <si>
    <t>servicii curatenie</t>
  </si>
  <si>
    <t>OP 35</t>
  </si>
  <si>
    <t>colectare deseuri</t>
  </si>
  <si>
    <t>OP 36</t>
  </si>
  <si>
    <t>energie electrica</t>
  </si>
  <si>
    <t>convorbiri telefonice</t>
  </si>
  <si>
    <t>OP 31</t>
  </si>
  <si>
    <t>OP 34</t>
  </si>
  <si>
    <t>evaluare risc</t>
  </si>
  <si>
    <t>28.05.2017</t>
  </si>
  <si>
    <t xml:space="preserve">TELEKOM ROMANIA COMMUNICATIONS </t>
  </si>
  <si>
    <t>OP 41</t>
  </si>
  <si>
    <t>OP 44</t>
  </si>
  <si>
    <t>OP 38</t>
  </si>
  <si>
    <t>OP 43</t>
  </si>
  <si>
    <t>OP 42</t>
  </si>
  <si>
    <t>OP 40</t>
  </si>
  <si>
    <t>OP 39</t>
  </si>
  <si>
    <t>supraveghere sist. alarma</t>
  </si>
  <si>
    <t>servicii IT</t>
  </si>
  <si>
    <t>furnizare gaz</t>
  </si>
  <si>
    <t>service centrala telef.</t>
  </si>
  <si>
    <t>concesiune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</si>
</sst>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27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8" fillId="39" borderId="2">
      <alignment/>
      <protection/>
    </xf>
    <xf numFmtId="0" fontId="12" fillId="0" borderId="3" applyNumberFormat="0" applyFill="0" applyAlignment="0" applyProtection="0"/>
    <xf numFmtId="0" fontId="29" fillId="40" borderId="4">
      <alignment/>
      <protection/>
    </xf>
    <xf numFmtId="180" fontId="0" fillId="0" borderId="0" applyFill="0" applyBorder="0" applyAlignment="0" applyProtection="0"/>
    <xf numFmtId="186" fontId="25" fillId="0" borderId="0">
      <alignment/>
      <protection/>
    </xf>
    <xf numFmtId="0" fontId="3" fillId="4" borderId="0" applyNumberFormat="0" applyBorder="0" applyAlignment="0" applyProtection="0"/>
    <xf numFmtId="0" fontId="30" fillId="0" borderId="0">
      <alignment/>
      <protection/>
    </xf>
    <xf numFmtId="0" fontId="31" fillId="7" borderId="0">
      <alignment/>
      <protection/>
    </xf>
    <xf numFmtId="0" fontId="32" fillId="0" borderId="0">
      <alignment horizontal="center"/>
      <protection/>
    </xf>
    <xf numFmtId="0" fontId="33" fillId="0" borderId="5">
      <alignment/>
      <protection/>
    </xf>
    <xf numFmtId="0" fontId="34" fillId="0" borderId="6">
      <alignment/>
      <protection/>
    </xf>
    <xf numFmtId="0" fontId="35" fillId="0" borderId="7">
      <alignment/>
      <protection/>
    </xf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5" fillId="38" borderId="8" applyNumberFormat="0" applyAlignment="0" applyProtection="0"/>
    <xf numFmtId="0" fontId="36" fillId="13" borderId="2">
      <alignment/>
      <protection/>
    </xf>
    <xf numFmtId="0" fontId="11" fillId="12" borderId="1" applyNumberFormat="0" applyAlignment="0" applyProtection="0"/>
    <xf numFmtId="0" fontId="37" fillId="0" borderId="9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3" borderId="10" applyNumberFormat="0" applyAlignment="0" applyProtection="0"/>
    <xf numFmtId="0" fontId="25" fillId="44" borderId="11">
      <alignment/>
      <protection/>
    </xf>
    <xf numFmtId="0" fontId="41" fillId="39" borderId="12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4" fillId="0" borderId="17">
      <alignment/>
      <protection/>
    </xf>
    <xf numFmtId="0" fontId="5" fillId="45" borderId="18" applyNumberFormat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0" fontId="45" fillId="0" borderId="0">
      <alignment/>
      <protection/>
    </xf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89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97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97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97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0" fillId="46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center"/>
    </xf>
    <xf numFmtId="0" fontId="21" fillId="46" borderId="19" xfId="0" applyFont="1" applyFill="1" applyBorder="1" applyAlignment="1">
      <alignment wrapText="1"/>
    </xf>
    <xf numFmtId="0" fontId="21" fillId="46" borderId="19" xfId="0" applyFont="1" applyFill="1" applyBorder="1" applyAlignment="1">
      <alignment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personal" xfId="97"/>
    <cellStyle name="Notă" xfId="98"/>
    <cellStyle name="Note 2" xfId="99"/>
    <cellStyle name="Output 2" xfId="100"/>
    <cellStyle name="Percent" xfId="101"/>
    <cellStyle name="Result" xfId="102"/>
    <cellStyle name="Result2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F43" sqref="F4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63</v>
      </c>
      <c r="H6" s="2"/>
    </row>
    <row r="7" spans="4:6" ht="13.5" thickBot="1">
      <c r="D7" s="1"/>
      <c r="E7" s="1"/>
      <c r="F7" s="1"/>
    </row>
    <row r="8" spans="3:7" ht="13.5" thickBot="1">
      <c r="C8" s="56" t="s">
        <v>36</v>
      </c>
      <c r="D8" s="57" t="s">
        <v>38</v>
      </c>
      <c r="E8" s="57" t="s">
        <v>1</v>
      </c>
      <c r="F8" s="57" t="s">
        <v>2</v>
      </c>
      <c r="G8" s="58" t="s">
        <v>39</v>
      </c>
    </row>
    <row r="9" spans="3:7" ht="12.75">
      <c r="C9" s="44" t="s">
        <v>8</v>
      </c>
      <c r="D9" s="45"/>
      <c r="E9" s="45"/>
      <c r="F9" s="46">
        <f>SUM(F10)</f>
        <v>85584</v>
      </c>
      <c r="G9" s="47"/>
    </row>
    <row r="10" spans="3:7" ht="12.75">
      <c r="C10" s="48" t="s">
        <v>9</v>
      </c>
      <c r="D10" s="21" t="s">
        <v>64</v>
      </c>
      <c r="E10" s="12">
        <v>7</v>
      </c>
      <c r="F10" s="13">
        <v>85584</v>
      </c>
      <c r="G10" s="34" t="s">
        <v>37</v>
      </c>
    </row>
    <row r="11" spans="3:7" ht="13.5" thickBot="1">
      <c r="C11" s="40" t="s">
        <v>11</v>
      </c>
      <c r="D11" s="80"/>
      <c r="E11" s="41"/>
      <c r="F11" s="42">
        <f>SUM(F9)</f>
        <v>85584</v>
      </c>
      <c r="G11" s="43"/>
    </row>
    <row r="12" spans="3:7" ht="12.75">
      <c r="C12" s="28" t="s">
        <v>34</v>
      </c>
      <c r="D12" s="81"/>
      <c r="E12" s="29"/>
      <c r="F12" s="30">
        <f>SUM(F13)</f>
        <v>5575</v>
      </c>
      <c r="G12" s="31"/>
    </row>
    <row r="13" spans="3:7" ht="12.75">
      <c r="C13" s="32" t="s">
        <v>33</v>
      </c>
      <c r="D13" s="21" t="s">
        <v>64</v>
      </c>
      <c r="E13" s="12">
        <v>7</v>
      </c>
      <c r="F13" s="13">
        <v>5575</v>
      </c>
      <c r="G13" s="33" t="s">
        <v>40</v>
      </c>
    </row>
    <row r="14" spans="3:7" ht="12.75" hidden="1">
      <c r="C14" s="32"/>
      <c r="D14" s="12"/>
      <c r="E14" s="12"/>
      <c r="F14" s="13"/>
      <c r="G14" s="34" t="s">
        <v>12</v>
      </c>
    </row>
    <row r="15" spans="3:7" ht="12.75" hidden="1">
      <c r="C15" s="32"/>
      <c r="D15" s="12"/>
      <c r="E15" s="12"/>
      <c r="F15" s="13"/>
      <c r="G15" s="34" t="s">
        <v>12</v>
      </c>
    </row>
    <row r="16" spans="3:7" ht="12.75" hidden="1">
      <c r="C16" s="35"/>
      <c r="D16" s="16"/>
      <c r="E16" s="16">
        <v>24</v>
      </c>
      <c r="F16" s="17">
        <v>2135</v>
      </c>
      <c r="G16" s="34" t="s">
        <v>12</v>
      </c>
    </row>
    <row r="17" spans="3:7" ht="12.75" hidden="1">
      <c r="C17" s="35"/>
      <c r="D17" s="16"/>
      <c r="E17" s="16"/>
      <c r="F17" s="17"/>
      <c r="G17" s="34"/>
    </row>
    <row r="18" spans="3:7" ht="12.75" hidden="1">
      <c r="C18" s="35"/>
      <c r="D18" s="16"/>
      <c r="E18" s="16"/>
      <c r="F18" s="17"/>
      <c r="G18" s="34"/>
    </row>
    <row r="19" spans="3:7" ht="13.5" hidden="1" thickBot="1">
      <c r="C19" s="36" t="s">
        <v>13</v>
      </c>
      <c r="D19" s="14"/>
      <c r="E19" s="14"/>
      <c r="F19" s="15">
        <f>SUM(F12:F18)</f>
        <v>13285</v>
      </c>
      <c r="G19" s="37"/>
    </row>
    <row r="20" spans="3:7" ht="12.75" hidden="1">
      <c r="C20" s="38" t="s">
        <v>14</v>
      </c>
      <c r="D20" s="18"/>
      <c r="E20" s="18"/>
      <c r="F20" s="19">
        <v>40030</v>
      </c>
      <c r="G20" s="39"/>
    </row>
    <row r="21" spans="3:7" ht="12.75" hidden="1">
      <c r="C21" s="32" t="s">
        <v>15</v>
      </c>
      <c r="D21" s="27" t="s">
        <v>10</v>
      </c>
      <c r="E21" s="12"/>
      <c r="F21" s="13"/>
      <c r="G21" s="34"/>
    </row>
    <row r="22" spans="3:7" ht="13.5" thickBot="1">
      <c r="C22" s="38" t="s">
        <v>35</v>
      </c>
      <c r="D22" s="16"/>
      <c r="E22" s="16"/>
      <c r="F22" s="17">
        <f>SUM(F12)</f>
        <v>5575</v>
      </c>
      <c r="G22" s="61"/>
    </row>
    <row r="23" spans="3:7" ht="12.75">
      <c r="C23" s="49" t="s">
        <v>16</v>
      </c>
      <c r="D23" s="50"/>
      <c r="E23" s="50"/>
      <c r="F23" s="51">
        <f>SUM(F24)</f>
        <v>14408</v>
      </c>
      <c r="G23" s="52"/>
    </row>
    <row r="24" spans="3:7" ht="12.75">
      <c r="C24" s="32" t="s">
        <v>17</v>
      </c>
      <c r="D24" s="21" t="s">
        <v>64</v>
      </c>
      <c r="E24" s="12">
        <v>7</v>
      </c>
      <c r="F24" s="20">
        <v>14408</v>
      </c>
      <c r="G24" s="59" t="s">
        <v>48</v>
      </c>
    </row>
    <row r="25" spans="3:7" ht="13.5" thickBot="1">
      <c r="C25" s="40" t="s">
        <v>18</v>
      </c>
      <c r="D25" s="41"/>
      <c r="E25" s="41"/>
      <c r="F25" s="42">
        <f>SUM(F23)</f>
        <v>14408</v>
      </c>
      <c r="G25" s="53"/>
    </row>
    <row r="26" spans="3:7" ht="12.75">
      <c r="C26" s="49" t="s">
        <v>19</v>
      </c>
      <c r="D26" s="50"/>
      <c r="E26" s="50"/>
      <c r="F26" s="51">
        <f>SUM(F27)</f>
        <v>456</v>
      </c>
      <c r="G26" s="54"/>
    </row>
    <row r="27" spans="3:7" ht="12.75">
      <c r="C27" s="32" t="s">
        <v>20</v>
      </c>
      <c r="D27" s="21" t="s">
        <v>64</v>
      </c>
      <c r="E27" s="12">
        <v>7</v>
      </c>
      <c r="F27" s="19">
        <v>456</v>
      </c>
      <c r="G27" s="34" t="s">
        <v>42</v>
      </c>
    </row>
    <row r="28" spans="3:7" ht="13.5" thickBot="1">
      <c r="C28" s="40" t="s">
        <v>21</v>
      </c>
      <c r="D28" s="41"/>
      <c r="E28" s="41"/>
      <c r="F28" s="42">
        <f>SUM(F26)</f>
        <v>456</v>
      </c>
      <c r="G28" s="53"/>
    </row>
    <row r="29" spans="3:7" ht="12.75">
      <c r="C29" s="49" t="s">
        <v>22</v>
      </c>
      <c r="D29" s="50"/>
      <c r="E29" s="50"/>
      <c r="F29" s="51">
        <f>SUM(F30)</f>
        <v>4740</v>
      </c>
      <c r="G29" s="54"/>
    </row>
    <row r="30" spans="3:7" ht="12.75">
      <c r="C30" s="55" t="s">
        <v>23</v>
      </c>
      <c r="D30" s="21" t="s">
        <v>64</v>
      </c>
      <c r="E30" s="12">
        <v>7</v>
      </c>
      <c r="F30" s="19">
        <v>4740</v>
      </c>
      <c r="G30" s="34" t="s">
        <v>43</v>
      </c>
    </row>
    <row r="31" spans="3:7" ht="13.5" thickBot="1">
      <c r="C31" s="40" t="s">
        <v>24</v>
      </c>
      <c r="D31" s="41"/>
      <c r="E31" s="41"/>
      <c r="F31" s="42">
        <f>SUM(F29)</f>
        <v>4740</v>
      </c>
      <c r="G31" s="53"/>
    </row>
    <row r="32" spans="3:7" ht="12.75">
      <c r="C32" s="49" t="s">
        <v>25</v>
      </c>
      <c r="D32" s="50"/>
      <c r="E32" s="50"/>
      <c r="F32" s="51">
        <f>SUM(F33)</f>
        <v>163</v>
      </c>
      <c r="G32" s="54"/>
    </row>
    <row r="33" spans="3:7" ht="12.75">
      <c r="C33" s="32" t="s">
        <v>26</v>
      </c>
      <c r="D33" s="22" t="s">
        <v>64</v>
      </c>
      <c r="E33" s="12">
        <v>7</v>
      </c>
      <c r="F33" s="13">
        <v>163</v>
      </c>
      <c r="G33" s="34" t="s">
        <v>44</v>
      </c>
    </row>
    <row r="34" spans="3:7" ht="13.5" thickBot="1">
      <c r="C34" s="40" t="s">
        <v>27</v>
      </c>
      <c r="D34" s="41"/>
      <c r="E34" s="41"/>
      <c r="F34" s="42">
        <f>SUM(F32)</f>
        <v>163</v>
      </c>
      <c r="G34" s="53"/>
    </row>
    <row r="35" spans="3:7" ht="12.75">
      <c r="C35" s="49" t="s">
        <v>28</v>
      </c>
      <c r="D35" s="50"/>
      <c r="E35" s="50"/>
      <c r="F35" s="51">
        <f>SUM(F36)</f>
        <v>775</v>
      </c>
      <c r="G35" s="52"/>
    </row>
    <row r="36" spans="3:7" ht="12.75">
      <c r="C36" s="55" t="s">
        <v>29</v>
      </c>
      <c r="D36" s="21" t="s">
        <v>64</v>
      </c>
      <c r="E36" s="12">
        <v>7</v>
      </c>
      <c r="F36" s="20">
        <v>775</v>
      </c>
      <c r="G36" s="33" t="s">
        <v>45</v>
      </c>
    </row>
    <row r="37" spans="3:7" ht="13.5" thickBot="1">
      <c r="C37" s="40" t="s">
        <v>30</v>
      </c>
      <c r="D37" s="41"/>
      <c r="E37" s="41"/>
      <c r="F37" s="42">
        <f>SUM(F35)</f>
        <v>775</v>
      </c>
      <c r="G37" s="53"/>
    </row>
    <row r="38" ht="12.75">
      <c r="F38" s="23">
        <f>F10+F13+F24+F27+F30+F33+F36</f>
        <v>111701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8" sqref="F8:F2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63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72" customFormat="1" ht="15.75">
      <c r="A8" s="67">
        <v>1</v>
      </c>
      <c r="B8" s="68" t="s">
        <v>65</v>
      </c>
      <c r="C8" s="69" t="s">
        <v>66</v>
      </c>
      <c r="D8" s="70" t="s">
        <v>67</v>
      </c>
      <c r="E8" s="71" t="s">
        <v>68</v>
      </c>
      <c r="F8" s="69">
        <v>24.59</v>
      </c>
    </row>
    <row r="9" spans="1:6" s="72" customFormat="1" ht="15.75">
      <c r="A9" s="67">
        <v>2</v>
      </c>
      <c r="B9" s="68" t="s">
        <v>69</v>
      </c>
      <c r="C9" s="69" t="s">
        <v>72</v>
      </c>
      <c r="D9" s="70" t="s">
        <v>59</v>
      </c>
      <c r="E9" s="71" t="s">
        <v>73</v>
      </c>
      <c r="F9" s="73">
        <v>85.9</v>
      </c>
    </row>
    <row r="10" spans="1:6" s="72" customFormat="1" ht="15.75">
      <c r="A10" s="67">
        <v>3</v>
      </c>
      <c r="B10" s="68" t="s">
        <v>69</v>
      </c>
      <c r="C10" s="69" t="s">
        <v>74</v>
      </c>
      <c r="D10" s="70" t="s">
        <v>55</v>
      </c>
      <c r="E10" s="71" t="s">
        <v>75</v>
      </c>
      <c r="F10" s="73">
        <v>21.24</v>
      </c>
    </row>
    <row r="11" spans="1:6" s="72" customFormat="1" ht="15.75">
      <c r="A11" s="67">
        <v>4</v>
      </c>
      <c r="B11" s="68" t="s">
        <v>69</v>
      </c>
      <c r="C11" s="69" t="s">
        <v>76</v>
      </c>
      <c r="D11" s="70" t="s">
        <v>56</v>
      </c>
      <c r="E11" s="71" t="s">
        <v>77</v>
      </c>
      <c r="F11" s="73">
        <v>900</v>
      </c>
    </row>
    <row r="12" spans="1:6" s="72" customFormat="1" ht="15.75">
      <c r="A12" s="67">
        <v>5</v>
      </c>
      <c r="B12" s="68" t="s">
        <v>69</v>
      </c>
      <c r="C12" s="69" t="s">
        <v>78</v>
      </c>
      <c r="D12" s="70" t="s">
        <v>61</v>
      </c>
      <c r="E12" s="71" t="s">
        <v>79</v>
      </c>
      <c r="F12" s="73">
        <v>83.71</v>
      </c>
    </row>
    <row r="13" spans="1:6" s="72" customFormat="1" ht="15.75">
      <c r="A13" s="67">
        <v>6</v>
      </c>
      <c r="B13" s="68" t="s">
        <v>69</v>
      </c>
      <c r="C13" s="69" t="s">
        <v>80</v>
      </c>
      <c r="D13" s="70" t="s">
        <v>70</v>
      </c>
      <c r="E13" s="71" t="s">
        <v>81</v>
      </c>
      <c r="F13" s="73">
        <v>3770.53</v>
      </c>
    </row>
    <row r="14" spans="1:6" s="72" customFormat="1" ht="15.75">
      <c r="A14" s="67">
        <v>7</v>
      </c>
      <c r="B14" s="68" t="s">
        <v>69</v>
      </c>
      <c r="C14" s="69" t="s">
        <v>83</v>
      </c>
      <c r="D14" s="70" t="s">
        <v>62</v>
      </c>
      <c r="E14" s="71" t="s">
        <v>82</v>
      </c>
      <c r="F14" s="73">
        <v>43.24</v>
      </c>
    </row>
    <row r="15" spans="1:6" s="72" customFormat="1" ht="15.75">
      <c r="A15" s="67">
        <v>8</v>
      </c>
      <c r="B15" s="68" t="s">
        <v>69</v>
      </c>
      <c r="C15" s="69" t="s">
        <v>84</v>
      </c>
      <c r="D15" s="70" t="s">
        <v>71</v>
      </c>
      <c r="E15" s="71" t="s">
        <v>85</v>
      </c>
      <c r="F15" s="73">
        <v>500</v>
      </c>
    </row>
    <row r="16" spans="1:6" ht="15.75">
      <c r="A16" s="9">
        <v>9</v>
      </c>
      <c r="B16" s="66" t="s">
        <v>86</v>
      </c>
      <c r="C16" s="25" t="s">
        <v>88</v>
      </c>
      <c r="D16" s="8" t="s">
        <v>53</v>
      </c>
      <c r="E16" s="7" t="s">
        <v>95</v>
      </c>
      <c r="F16" s="26">
        <v>238</v>
      </c>
    </row>
    <row r="17" spans="1:6" ht="15.75">
      <c r="A17" s="9">
        <v>10</v>
      </c>
      <c r="B17" s="66" t="s">
        <v>86</v>
      </c>
      <c r="C17" s="25" t="s">
        <v>89</v>
      </c>
      <c r="D17" s="8" t="s">
        <v>54</v>
      </c>
      <c r="E17" s="7" t="s">
        <v>96</v>
      </c>
      <c r="F17" s="26">
        <v>312.97</v>
      </c>
    </row>
    <row r="18" spans="1:6" s="79" customFormat="1" ht="15.75" customHeight="1">
      <c r="A18" s="74">
        <v>11</v>
      </c>
      <c r="B18" s="66" t="s">
        <v>86</v>
      </c>
      <c r="C18" s="75" t="s">
        <v>90</v>
      </c>
      <c r="D18" s="76" t="s">
        <v>52</v>
      </c>
      <c r="E18" s="77" t="s">
        <v>97</v>
      </c>
      <c r="F18" s="78">
        <v>15.79</v>
      </c>
    </row>
    <row r="19" spans="1:6" s="79" customFormat="1" ht="15.75">
      <c r="A19" s="74">
        <v>12</v>
      </c>
      <c r="B19" s="66" t="s">
        <v>86</v>
      </c>
      <c r="C19" s="75" t="s">
        <v>91</v>
      </c>
      <c r="D19" s="76" t="s">
        <v>57</v>
      </c>
      <c r="E19" s="77" t="s">
        <v>98</v>
      </c>
      <c r="F19" s="78">
        <v>124.76</v>
      </c>
    </row>
    <row r="20" spans="1:6" s="79" customFormat="1" ht="15.75">
      <c r="A20" s="74">
        <v>13</v>
      </c>
      <c r="B20" s="66" t="s">
        <v>86</v>
      </c>
      <c r="C20" s="75" t="s">
        <v>92</v>
      </c>
      <c r="D20" s="76" t="s">
        <v>60</v>
      </c>
      <c r="E20" s="77" t="s">
        <v>99</v>
      </c>
      <c r="F20" s="78">
        <v>979.1</v>
      </c>
    </row>
    <row r="21" spans="1:6" s="79" customFormat="1" ht="15.75">
      <c r="A21" s="74">
        <v>14</v>
      </c>
      <c r="B21" s="66" t="s">
        <v>86</v>
      </c>
      <c r="C21" s="75" t="s">
        <v>93</v>
      </c>
      <c r="D21" s="76" t="s">
        <v>58</v>
      </c>
      <c r="E21" s="77" t="s">
        <v>82</v>
      </c>
      <c r="F21" s="78">
        <v>53.88</v>
      </c>
    </row>
    <row r="22" spans="1:6" s="79" customFormat="1" ht="15.75">
      <c r="A22" s="74">
        <v>15</v>
      </c>
      <c r="B22" s="66" t="s">
        <v>86</v>
      </c>
      <c r="C22" s="75" t="s">
        <v>94</v>
      </c>
      <c r="D22" s="76" t="s">
        <v>87</v>
      </c>
      <c r="E22" s="77" t="s">
        <v>82</v>
      </c>
      <c r="F22" s="78">
        <v>197.14</v>
      </c>
    </row>
    <row r="23" ht="12.75">
      <c r="F23">
        <f>SUM(F8:F22)</f>
        <v>7350.850000000001</v>
      </c>
    </row>
    <row r="26" spans="1:6" ht="15.75">
      <c r="A26" s="62"/>
      <c r="B26" s="63"/>
      <c r="C26" s="64"/>
      <c r="D26" s="65"/>
      <c r="E26" s="65"/>
      <c r="F26" s="64"/>
    </row>
    <row r="27" spans="1:6" ht="15.75">
      <c r="A27" s="62"/>
      <c r="B27" s="63"/>
      <c r="C27" s="64"/>
      <c r="D27" s="65"/>
      <c r="E27" s="65"/>
      <c r="F27" s="64"/>
    </row>
    <row r="28" spans="1:6" ht="15.75">
      <c r="A28" s="62"/>
      <c r="B28" s="63"/>
      <c r="C28" s="64"/>
      <c r="D28" s="65"/>
      <c r="E28" s="65"/>
      <c r="F28" s="64"/>
    </row>
    <row r="29" spans="1:6" ht="15.75">
      <c r="A29" s="62"/>
      <c r="B29" s="63"/>
      <c r="C29" s="64"/>
      <c r="D29" s="65"/>
      <c r="E29" s="65"/>
      <c r="F29" s="64"/>
    </row>
    <row r="71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0" t="s">
        <v>49</v>
      </c>
      <c r="B1" s="60"/>
      <c r="C1" s="60"/>
      <c r="D1" s="60"/>
      <c r="E1" s="60"/>
    </row>
    <row r="5" spans="3:11" ht="12.75">
      <c r="C5" s="60" t="s">
        <v>50</v>
      </c>
      <c r="D5" s="60"/>
      <c r="E5" s="60"/>
      <c r="F5" s="60"/>
      <c r="G5" s="60"/>
      <c r="H5" s="60"/>
      <c r="I5" s="60"/>
      <c r="J5" s="60"/>
      <c r="K5" s="60"/>
    </row>
    <row r="8" spans="4:6" ht="12.75">
      <c r="D8" s="60" t="s">
        <v>51</v>
      </c>
      <c r="E8" s="60"/>
      <c r="F8" s="60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/>
      <c r="F12" s="25"/>
      <c r="G12" s="8"/>
      <c r="H12" s="7"/>
      <c r="I12" s="26"/>
    </row>
    <row r="13" spans="4:9" ht="15.75">
      <c r="D13" s="9">
        <f>D12+1</f>
        <v>2</v>
      </c>
      <c r="E13" s="24"/>
      <c r="F13" s="25"/>
      <c r="G13" s="8"/>
      <c r="H13" s="7"/>
      <c r="I1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casierie apmar</cp:lastModifiedBy>
  <cp:lastPrinted>2016-03-17T12:16:59Z</cp:lastPrinted>
  <dcterms:created xsi:type="dcterms:W3CDTF">2016-01-19T13:06:09Z</dcterms:created>
  <dcterms:modified xsi:type="dcterms:W3CDTF">2017-05-16T08:53:39Z</dcterms:modified>
  <cp:category/>
  <cp:version/>
  <cp:contentType/>
  <cp:contentStatus/>
</cp:coreProperties>
</file>